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https://freddiemac-my.sharepoint.com/personal/f365407_fhlmc_com/Documents/Documents/1.0 UCD/Spec Update/UCD v2.0 Rev 2/"/>
    </mc:Choice>
  </mc:AlternateContent>
  <xr:revisionPtr revIDLastSave="5" documentId="8_{EAF8D34D-B495-4D94-B29D-B96A9F1E9FEC}" xr6:coauthVersionLast="47" xr6:coauthVersionMax="47" xr10:uidLastSave="{1F5A1E7E-21C3-48FB-BC36-6D0A8E301BF5}"/>
  <bookViews>
    <workbookView xWindow="28680" yWindow="-120" windowWidth="29040" windowHeight="15840" tabRatio="912" xr2:uid="{1883E194-E202-4833-9C53-C92DCC188906}"/>
  </bookViews>
  <sheets>
    <sheet name="1-Front Cover" sheetId="7" r:id="rId1"/>
    <sheet name="2-What's New" sheetId="26" r:id="rId2"/>
    <sheet name="3-Version Summary" sheetId="5" r:id="rId3"/>
    <sheet name="4c-Revison Log v2.0 Rev 2" sheetId="47" r:id="rId4"/>
    <sheet name="5-Tab Descriptions" sheetId="22" r:id="rId5"/>
    <sheet name="6-Column Descriptions" sheetId="29" r:id="rId6"/>
    <sheet name="7-UCD v2.0 Rev 2" sheetId="48" r:id="rId7"/>
    <sheet name="8-Enumerations" sheetId="41" r:id="rId8"/>
    <sheet name="9-ucdFeeItemType Enumerations" sheetId="37" r:id="rId9"/>
    <sheet name="10-Graphic UCD v2.0 Rev 2" sheetId="42" r:id="rId10"/>
    <sheet name="Validations" sheetId="43" state="hidden" r:id="rId11"/>
    <sheet name="4b-Revison Log v2.0 Rev 1" sheetId="46" r:id="rId12"/>
    <sheet name="4a(i)-Deletions from v1.5" sheetId="45" r:id="rId13"/>
    <sheet name="4a(ii)-Revision Log v1.5-v2.0" sheetId="30" r:id="rId14"/>
    <sheet name="4a(iii)-Graph v1.5-v2.0" sheetId="27" r:id="rId15"/>
  </sheets>
  <externalReferences>
    <externalReference r:id="rId16"/>
    <externalReference r:id="rId17"/>
  </externalReferences>
  <definedNames>
    <definedName name="_xlnm._FilterDatabase" localSheetId="9" hidden="1">'10-Graphic UCD v2.0 Rev 2'!$A$3:$AG$3</definedName>
    <definedName name="_xlnm._FilterDatabase" localSheetId="12" hidden="1">'4a(i)-Deletions from v1.5'!$A$2:$E$550</definedName>
    <definedName name="_xlnm._FilterDatabase" localSheetId="13" hidden="1">'4a(ii)-Revision Log v1.5-v2.0'!$A$2:$J$102</definedName>
    <definedName name="_xlnm._FilterDatabase" localSheetId="14" hidden="1">'4a(iii)-Graph v1.5-v2.0'!$A$3:$T$469</definedName>
    <definedName name="_xlnm._FilterDatabase" localSheetId="11" hidden="1">'4b-Revison Log v2.0 Rev 1'!$A$3:$AA$205</definedName>
    <definedName name="_xlnm._FilterDatabase" localSheetId="3" hidden="1">'4c-Revison Log v2.0 Rev 2'!$A$3:$T$185</definedName>
    <definedName name="_xlnm._FilterDatabase" localSheetId="6" hidden="1">'7-UCD v2.0 Rev 2'!$A$3:$W$1039</definedName>
    <definedName name="_xlnm._FilterDatabase" localSheetId="7" hidden="1">'8-Enumerations'!$A$2:$H$381</definedName>
    <definedName name="_xlnm._FilterDatabase" localSheetId="8" hidden="1">'9-ucdFeeItemType Enumerations'!$A$2:$J$217</definedName>
    <definedName name="BorrowerRange" localSheetId="9">#REF!</definedName>
    <definedName name="BorrowerRange" localSheetId="1">#REF!</definedName>
    <definedName name="BorrowerRange" localSheetId="2">#REF!</definedName>
    <definedName name="BorrowerRange" localSheetId="13">#REF!</definedName>
    <definedName name="BorrowerRange" localSheetId="14">#REF!</definedName>
    <definedName name="BorrowerRange" localSheetId="4">#REF!</definedName>
    <definedName name="BorrowerRange" localSheetId="5">#REF!</definedName>
    <definedName name="BorrowerRange" localSheetId="6">#REF!</definedName>
    <definedName name="BorrowerRange" localSheetId="7">#REF!</definedName>
    <definedName name="BorrowerRange">#REF!</definedName>
    <definedName name="DocumentVersionIdentifier" localSheetId="9">#REF!</definedName>
    <definedName name="DocumentVersionIdentifier" localSheetId="0">'1-Front Cover'!$A$9</definedName>
    <definedName name="DocumentVersionIdentifier" localSheetId="1">#REF!</definedName>
    <definedName name="DocumentVersionIdentifier" localSheetId="2">#REF!</definedName>
    <definedName name="DocumentVersionIdentifier" localSheetId="13">#REF!</definedName>
    <definedName name="DocumentVersionIdentifier" localSheetId="14">#REF!</definedName>
    <definedName name="DocumentVersionIdentifier" localSheetId="4">#REF!</definedName>
    <definedName name="DocumentVersionIdentifier" localSheetId="5">#REF!</definedName>
    <definedName name="DocumentVersionIdentifier" localSheetId="6">#REF!</definedName>
    <definedName name="DocumentVersionIdentifier" localSheetId="7">#REF!</definedName>
    <definedName name="DocumentVersionIdentifier">#REF!</definedName>
    <definedName name="FRENeed">[1]Sheet2!$B$2:$B$21</definedName>
    <definedName name="Header_ChangeLog_Column">#REF!</definedName>
    <definedName name="Header_ChangeLog_From">#REF!</definedName>
    <definedName name="Header_ChangeLog_Row">#REF!</definedName>
    <definedName name="Header_ChangeLog_Tab">#REF!</definedName>
    <definedName name="Header_ChangeLog_TimeStamp">#REF!</definedName>
    <definedName name="Header_ChangeLog_To">#REF!</definedName>
    <definedName name="Header_ChangeLog_UserName">#REF!</definedName>
    <definedName name="Header_Enumerations_ConsolidatedEnumerations">#REF!</definedName>
    <definedName name="Header_Enumerations_DataPointName">#REF!</definedName>
    <definedName name="Header_Enumerations_EnumerationDefinitionStatusType">#REF!</definedName>
    <definedName name="Header_Enumerations_EnumerationsDefinition">#REF!</definedName>
    <definedName name="Header_Enumerations_EnumerationStatusType">#REF!</definedName>
    <definedName name="Header_Enumerations_FormFieldID">#REF!</definedName>
    <definedName name="Header_Enumerations_FormFieldName">#REF!</definedName>
    <definedName name="Header_Enumerations_FormSupportedEnumerations">#REF!</definedName>
    <definedName name="Header_Enumerations_ProposedEnumerationsDefinition">#REF!</definedName>
    <definedName name="Header_Enumerations_SortID">#REF!</definedName>
    <definedName name="Header_Enumerations_UniqueID">#REF!</definedName>
    <definedName name="Header_Map_ConditionalityDetails">#REF!</definedName>
    <definedName name="Header_Map_ConditionalityType">#REF!</definedName>
    <definedName name="Header_Map_ConditionalityValidation">#REF!</definedName>
    <definedName name="Header_Map_DataPointDefinition">#REF!</definedName>
    <definedName name="Header_Map_DataPointDefinitionStatusType">#REF!</definedName>
    <definedName name="Header_Map_DataPointFormat">#REF!</definedName>
    <definedName name="Header_Map_DataPointName">#REF!</definedName>
    <definedName name="Header_Map_DataPointNameStatusType">#REF!</definedName>
    <definedName name="Header_Map_DataPointValidation">#REF!</definedName>
    <definedName name="Header_Map_EnumerationValidation">#REF!</definedName>
    <definedName name="Header_Map_FormFieldID">#REF!</definedName>
    <definedName name="Header_Map_FormFieldName">#REF!</definedName>
    <definedName name="Header_Map_FormLabelDefinition">#REF!</definedName>
    <definedName name="Header_Map_FormSectionID">#REF!</definedName>
    <definedName name="Header_Map_FormSectionName">#REF!</definedName>
    <definedName name="Header_Map_FormSupportedEnumerations">#REF!</definedName>
    <definedName name="Header_Map_LastUpdatedBy">#REF!</definedName>
    <definedName name="Header_Map_LastUpdatedDate">#REF!</definedName>
    <definedName name="Header_Map_LoanRoleType">#REF!</definedName>
    <definedName name="Header_Map_MappingNotes">#REF!</definedName>
    <definedName name="Header_Map_OtherTypeValidation">#REF!</definedName>
    <definedName name="Header_Map_ParentContainer">#REF!</definedName>
    <definedName name="Header_Map_PartyRoleType">#REF!</definedName>
    <definedName name="Header_Map_ProposedDataPointDefinition">#REF!</definedName>
    <definedName name="Header_Map_RegulationReference">#REF!</definedName>
    <definedName name="Header_Map_SortID">#REF!</definedName>
    <definedName name="Header_Map_UniqueID">#REF!</definedName>
    <definedName name="Header_Map_UniqueIDValidation">#REF!</definedName>
    <definedName name="Header_Map_XPath">#REF!</definedName>
    <definedName name="Header_Map_XPathReference">#REF!</definedName>
    <definedName name="Header_Map_XPathStatusType">#REF!</definedName>
    <definedName name="Header_Map_XPathValidation">#REF!</definedName>
    <definedName name="Header_References_NextUniqueID">#REF!</definedName>
    <definedName name="jkj">#REF!</definedName>
    <definedName name="_xlnm.Print_Area" localSheetId="0">'1-Front Cover'!$A$1:$A$23</definedName>
    <definedName name="_xlnm.Print_Area" localSheetId="4">'5-Tab Descriptions'!$B$2:$C$15</definedName>
    <definedName name="_xlnm.Print_Area" localSheetId="5">'6-Column Descriptions'!$A$1:$C$29</definedName>
    <definedName name="_xlnm.Print_Titles" localSheetId="2">'3-Version Summary'!#REF!</definedName>
    <definedName name="_xlnm.Print_Titles" localSheetId="5">'6-Column Descriptions'!$2:$2</definedName>
    <definedName name="PublicationDate" localSheetId="9">#REF!</definedName>
    <definedName name="PublicationDate" localSheetId="0">'1-Front Cover'!$A$10</definedName>
    <definedName name="PublicationDate" localSheetId="1">#REF!</definedName>
    <definedName name="PublicationDate" localSheetId="2">#REF!</definedName>
    <definedName name="PublicationDate" localSheetId="13">#REF!</definedName>
    <definedName name="PublicationDate" localSheetId="14">#REF!</definedName>
    <definedName name="PublicationDate" localSheetId="4">#REF!</definedName>
    <definedName name="PublicationDate" localSheetId="5">#REF!</definedName>
    <definedName name="PublicationDate" localSheetId="6">#REF!</definedName>
    <definedName name="PublicationDate" localSheetId="7">#REF!</definedName>
    <definedName name="PublicationDate">#REF!</definedName>
    <definedName name="Range_Enumerations">#REF!</definedName>
    <definedName name="Range_Map">#REF!</definedName>
    <definedName name="Range_References_FormSectionDeCode">#REF!</definedName>
    <definedName name="rngMainSpec" localSheetId="9">#REF!</definedName>
    <definedName name="rngMainSpec" localSheetId="1">#REF!</definedName>
    <definedName name="rngMainSpec" localSheetId="2">#REF!</definedName>
    <definedName name="rngMainSpec" localSheetId="13">#REF!</definedName>
    <definedName name="rngMainSpec" localSheetId="14">#REF!</definedName>
    <definedName name="rngMainSpec" localSheetId="4">#REF!</definedName>
    <definedName name="rngMainSpec" localSheetId="5">#REF!</definedName>
    <definedName name="rngMainSpec" localSheetId="6">#REF!</definedName>
    <definedName name="rngMainSpec" localSheetId="7">#REF!</definedName>
    <definedName name="rngMainSpec">#REF!</definedName>
    <definedName name="sds">#REF!</definedName>
    <definedName name="SellerRange" localSheetId="9">#REF!</definedName>
    <definedName name="SellerRange" localSheetId="1">#REF!</definedName>
    <definedName name="SellerRange" localSheetId="2">#REF!</definedName>
    <definedName name="SellerRange" localSheetId="13">#REF!</definedName>
    <definedName name="SellerRange" localSheetId="14">#REF!</definedName>
    <definedName name="SellerRange" localSheetId="4">#REF!</definedName>
    <definedName name="SellerRange" localSheetId="5">#REF!</definedName>
    <definedName name="SellerRange" localSheetId="6">#REF!</definedName>
    <definedName name="SellerRange" localSheetId="7">#REF!</definedName>
    <definedName name="SellerRange">#REF!</definedName>
    <definedName name="SpecRange" localSheetId="9">#REF!</definedName>
    <definedName name="SpecRange" localSheetId="1">#REF!</definedName>
    <definedName name="SpecRange" localSheetId="2">#REF!</definedName>
    <definedName name="SpecRange" localSheetId="13">#REF!</definedName>
    <definedName name="SpecRange" localSheetId="14">#REF!</definedName>
    <definedName name="SpecRange" localSheetId="4">#REF!</definedName>
    <definedName name="SpecRange" localSheetId="5">#REF!</definedName>
    <definedName name="SpecRange" localSheetId="6">#REF!</definedName>
    <definedName name="SpecRange" localSheetId="7">#REF!</definedName>
    <definedName name="SpecRange">#REF!</definedName>
    <definedName name="Z_CEFE7852_E814_4553_8BAD_610EEBED9DB6_.wvu.PrintArea" localSheetId="0" hidden="1">'1-Front Cover'!$A$1:$A$23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47" l="1"/>
  <c r="A9" i="42" l="1"/>
  <c r="A10" i="42"/>
  <c r="A13" i="42"/>
  <c r="A14" i="42"/>
  <c r="A15" i="42"/>
  <c r="A16" i="42"/>
  <c r="A19" i="42"/>
  <c r="A20" i="42"/>
  <c r="A21" i="42"/>
  <c r="A22" i="42"/>
  <c r="A23" i="42"/>
  <c r="A25" i="42"/>
  <c r="A26" i="42"/>
  <c r="A29" i="42"/>
  <c r="A30" i="42"/>
  <c r="A31" i="42"/>
  <c r="A32" i="42"/>
  <c r="A35" i="42"/>
  <c r="A38" i="42"/>
  <c r="A39" i="42"/>
  <c r="A40" i="42"/>
  <c r="A43" i="42"/>
  <c r="A44" i="42"/>
  <c r="A45" i="42"/>
  <c r="A47" i="42"/>
  <c r="A48" i="42"/>
  <c r="A49" i="42"/>
  <c r="A51" i="42"/>
  <c r="A53" i="42"/>
  <c r="A55" i="42"/>
  <c r="A56" i="42"/>
  <c r="A58" i="42"/>
  <c r="A61" i="42"/>
  <c r="A62" i="42"/>
  <c r="A64" i="42"/>
  <c r="A65" i="42"/>
  <c r="A69" i="42"/>
  <c r="A70" i="42"/>
  <c r="A71" i="42"/>
  <c r="A72" i="42"/>
  <c r="A73" i="42"/>
  <c r="A74" i="42"/>
  <c r="A84" i="42"/>
  <c r="A87" i="42"/>
  <c r="A88" i="42"/>
  <c r="A91" i="42"/>
  <c r="A93" i="42"/>
  <c r="A99" i="42"/>
  <c r="A100" i="42"/>
  <c r="A107" i="42"/>
  <c r="A110" i="42"/>
  <c r="A111" i="42"/>
  <c r="A119" i="42"/>
  <c r="A122" i="42"/>
  <c r="A123" i="42"/>
  <c r="A126" i="42"/>
  <c r="A127" i="42"/>
  <c r="A128" i="42"/>
  <c r="A129" i="42"/>
  <c r="A130" i="42"/>
  <c r="A133" i="42"/>
  <c r="A137" i="42"/>
  <c r="A138" i="42"/>
  <c r="A141" i="42"/>
  <c r="A142" i="42"/>
  <c r="A143" i="42"/>
  <c r="A150" i="42"/>
  <c r="A151" i="42"/>
  <c r="A152" i="42"/>
  <c r="A164" i="42"/>
  <c r="A165" i="42"/>
  <c r="A167" i="42"/>
  <c r="A168" i="42"/>
  <c r="A170" i="42"/>
  <c r="A171" i="42"/>
  <c r="A177" i="42"/>
  <c r="A183" i="42"/>
  <c r="A185" i="42"/>
  <c r="L185" i="42"/>
  <c r="A186" i="42"/>
  <c r="M186" i="42"/>
  <c r="A187" i="42"/>
  <c r="A188" i="42"/>
  <c r="A205" i="42"/>
  <c r="A206" i="42"/>
  <c r="A207" i="42"/>
  <c r="A209" i="42"/>
  <c r="A212" i="42"/>
  <c r="A215" i="42"/>
  <c r="A216" i="42"/>
  <c r="A217" i="42"/>
  <c r="A220" i="42"/>
  <c r="A221" i="42"/>
  <c r="A223" i="42"/>
  <c r="A224" i="42"/>
  <c r="A227" i="42"/>
  <c r="A228" i="42"/>
  <c r="A232" i="42"/>
  <c r="A233" i="42"/>
  <c r="A235" i="42"/>
  <c r="A236" i="42"/>
  <c r="A240" i="42"/>
  <c r="A241" i="42"/>
  <c r="A243" i="42"/>
  <c r="A244" i="42"/>
  <c r="A247" i="42"/>
  <c r="A248" i="42"/>
  <c r="A250" i="42"/>
  <c r="A251" i="42"/>
  <c r="A254" i="42"/>
  <c r="A255" i="42"/>
  <c r="A259" i="42"/>
  <c r="A260" i="42"/>
  <c r="A263" i="42"/>
  <c r="A273" i="42"/>
  <c r="A284" i="42"/>
  <c r="A285" i="42"/>
  <c r="A287" i="42"/>
  <c r="A288" i="42"/>
  <c r="A289" i="42"/>
  <c r="A293" i="42"/>
  <c r="A294" i="42"/>
  <c r="A296" i="42"/>
  <c r="A297" i="42"/>
  <c r="A298" i="42"/>
  <c r="A299" i="42"/>
  <c r="A301" i="42"/>
  <c r="A302" i="42"/>
  <c r="A303" i="42"/>
  <c r="A307" i="42"/>
  <c r="A308" i="42"/>
  <c r="A309" i="42"/>
  <c r="A311" i="42"/>
  <c r="A312" i="42"/>
  <c r="A316" i="42"/>
  <c r="A317" i="42"/>
  <c r="A319" i="42"/>
  <c r="A320" i="42"/>
  <c r="A321" i="42"/>
  <c r="A323" i="42"/>
  <c r="A324" i="42"/>
  <c r="A325" i="42"/>
  <c r="A328" i="42"/>
  <c r="A331" i="42"/>
  <c r="A332" i="42"/>
  <c r="A334" i="42"/>
  <c r="A335" i="42"/>
  <c r="A336" i="42"/>
  <c r="A338" i="42"/>
  <c r="A339" i="42"/>
  <c r="A340" i="42"/>
  <c r="A342" i="42"/>
  <c r="A343" i="42"/>
  <c r="A346" i="42"/>
  <c r="A347" i="42"/>
  <c r="A349" i="42"/>
  <c r="A350" i="42"/>
  <c r="A351" i="42"/>
  <c r="A352" i="42"/>
  <c r="A353" i="42"/>
  <c r="A355" i="42"/>
  <c r="A356" i="42"/>
  <c r="A357" i="42"/>
  <c r="A361" i="42"/>
  <c r="A362" i="42"/>
  <c r="A365" i="42"/>
  <c r="A366" i="42"/>
  <c r="A368" i="42"/>
  <c r="A369" i="42"/>
  <c r="A370" i="42"/>
  <c r="A372" i="42"/>
  <c r="A373" i="42"/>
  <c r="A374" i="42"/>
  <c r="A376" i="42"/>
  <c r="A377" i="42"/>
  <c r="A381" i="42"/>
  <c r="A382" i="42"/>
  <c r="A384" i="42"/>
  <c r="A385" i="42"/>
  <c r="A388" i="42"/>
  <c r="A389" i="42"/>
  <c r="A390" i="42"/>
  <c r="A392" i="42"/>
  <c r="A393" i="42"/>
  <c r="A395" i="42"/>
  <c r="A396" i="42"/>
  <c r="A398" i="42"/>
  <c r="A399" i="42"/>
  <c r="A400" i="42"/>
  <c r="A402" i="42"/>
  <c r="A403" i="42"/>
  <c r="A407" i="42"/>
  <c r="A408" i="42"/>
  <c r="A409" i="42"/>
  <c r="A410" i="42"/>
  <c r="A411" i="42"/>
  <c r="A414" i="42"/>
  <c r="A419" i="42"/>
  <c r="A420" i="42"/>
  <c r="A423" i="42"/>
  <c r="A424" i="42"/>
  <c r="A427" i="42"/>
  <c r="A430" i="42"/>
  <c r="A433" i="42"/>
  <c r="A435" i="42"/>
  <c r="A436" i="42"/>
  <c r="A437" i="42"/>
  <c r="A438" i="42"/>
  <c r="A440" i="42"/>
  <c r="A441" i="42"/>
  <c r="A443" i="42"/>
  <c r="A444" i="42"/>
  <c r="A447" i="42"/>
  <c r="A448" i="42"/>
  <c r="A449" i="42"/>
  <c r="A452" i="42"/>
  <c r="A455" i="42"/>
  <c r="A456" i="42"/>
  <c r="A457" i="42"/>
  <c r="A459" i="42"/>
  <c r="A461" i="42"/>
  <c r="A462" i="42"/>
  <c r="A464" i="42"/>
  <c r="A467" i="42"/>
  <c r="A471" i="42"/>
  <c r="A472" i="42"/>
  <c r="A473" i="42"/>
  <c r="A475" i="42"/>
  <c r="A476" i="42"/>
  <c r="A478" i="42"/>
  <c r="A479" i="42"/>
  <c r="A481" i="42"/>
  <c r="A483" i="42"/>
  <c r="A484" i="42"/>
  <c r="A486" i="42"/>
  <c r="A487" i="42"/>
  <c r="A490" i="42"/>
  <c r="A491" i="42"/>
  <c r="A493" i="42"/>
  <c r="A496" i="42"/>
  <c r="A497" i="42"/>
  <c r="A498" i="42"/>
  <c r="A499" i="42"/>
  <c r="A500" i="42"/>
  <c r="A501" i="42"/>
  <c r="A502" i="42"/>
  <c r="A504" i="42"/>
  <c r="A508" i="42"/>
  <c r="A509" i="42"/>
  <c r="A511" i="42"/>
  <c r="A512" i="42"/>
  <c r="A513" i="42"/>
  <c r="A515" i="42"/>
  <c r="A517" i="42"/>
  <c r="A518" i="42"/>
  <c r="A519" i="42"/>
  <c r="A521" i="42"/>
  <c r="A522" i="42"/>
  <c r="A524" i="42"/>
  <c r="A525" i="42"/>
  <c r="A527" i="42"/>
  <c r="A528" i="42"/>
  <c r="A529" i="42"/>
  <c r="A531" i="42"/>
  <c r="A534" i="42"/>
  <c r="A535" i="42"/>
  <c r="A536" i="42"/>
  <c r="A537" i="42"/>
  <c r="A538" i="42"/>
  <c r="A540" i="42"/>
  <c r="A541" i="42"/>
  <c r="A542" i="42"/>
  <c r="A545" i="42"/>
  <c r="A546" i="42"/>
  <c r="A548" i="42"/>
  <c r="A549" i="42"/>
  <c r="A550" i="42"/>
  <c r="A552" i="42"/>
  <c r="A554" i="42"/>
  <c r="A555" i="42"/>
  <c r="A556" i="42"/>
  <c r="A558" i="42"/>
  <c r="A559" i="42"/>
  <c r="A560" i="42"/>
  <c r="A561" i="42"/>
  <c r="A564" i="42"/>
  <c r="A565" i="42"/>
  <c r="A566" i="42"/>
  <c r="A568" i="42"/>
  <c r="A571" i="42"/>
  <c r="A572" i="42"/>
  <c r="A573" i="42"/>
  <c r="A574" i="42"/>
  <c r="A575" i="42"/>
  <c r="A577" i="42"/>
  <c r="A578" i="42"/>
  <c r="A580" i="42"/>
  <c r="A582" i="42"/>
  <c r="A583" i="42"/>
  <c r="A591" i="42"/>
  <c r="A592" i="42"/>
  <c r="A593" i="42"/>
  <c r="A595" i="42"/>
  <c r="A596" i="42"/>
  <c r="A598" i="42"/>
  <c r="A599" i="42"/>
  <c r="A601" i="42"/>
  <c r="A602" i="42"/>
  <c r="A603" i="42"/>
  <c r="A606" i="42"/>
  <c r="A609" i="42"/>
  <c r="A610" i="42"/>
  <c r="A612" i="42"/>
  <c r="A614" i="42"/>
  <c r="A615" i="42"/>
  <c r="A617" i="42"/>
  <c r="A618" i="42"/>
  <c r="A620" i="42"/>
  <c r="A621" i="42"/>
  <c r="A623" i="42"/>
  <c r="A626" i="42"/>
  <c r="A627" i="42"/>
  <c r="A628" i="42"/>
  <c r="A629" i="42"/>
  <c r="A630" i="42"/>
  <c r="A632" i="42"/>
  <c r="A633" i="42"/>
  <c r="A635" i="42"/>
  <c r="A637" i="42"/>
  <c r="A638" i="42"/>
  <c r="A640" i="42"/>
  <c r="A642" i="42"/>
  <c r="A644" i="42"/>
  <c r="A645" i="42"/>
  <c r="A646" i="42"/>
  <c r="A648" i="42"/>
  <c r="A649" i="42"/>
  <c r="A651" i="42"/>
  <c r="A652" i="42"/>
  <c r="A655" i="42"/>
  <c r="A658" i="42"/>
  <c r="A661" i="42"/>
  <c r="A662" i="42"/>
  <c r="A663" i="42"/>
  <c r="A664" i="42"/>
  <c r="A665" i="42"/>
  <c r="A667" i="42"/>
  <c r="A668" i="42"/>
  <c r="A670" i="42"/>
  <c r="A672" i="42"/>
  <c r="A673" i="42"/>
  <c r="A675" i="42"/>
  <c r="A677" i="42"/>
  <c r="A679" i="42"/>
  <c r="A680" i="42"/>
  <c r="A681" i="42"/>
  <c r="A683" i="42"/>
  <c r="A684" i="42"/>
  <c r="A687" i="42"/>
  <c r="A688" i="42"/>
  <c r="A690" i="42"/>
  <c r="A693" i="42"/>
  <c r="A696" i="42"/>
  <c r="F696" i="42"/>
  <c r="A697" i="42"/>
  <c r="G697" i="42"/>
  <c r="A698" i="42"/>
  <c r="H698" i="42"/>
  <c r="A699" i="42"/>
  <c r="I699" i="42"/>
  <c r="A700" i="42"/>
  <c r="A701" i="42"/>
  <c r="A704" i="42"/>
  <c r="A707" i="42"/>
  <c r="F707" i="42"/>
  <c r="A708" i="42"/>
  <c r="G708" i="42"/>
  <c r="A710" i="42"/>
  <c r="H710" i="42"/>
  <c r="A711" i="42"/>
  <c r="I711" i="42"/>
  <c r="A712" i="42"/>
  <c r="J712" i="42"/>
  <c r="A714" i="42"/>
  <c r="F714" i="42"/>
  <c r="A715" i="42"/>
  <c r="G715" i="42"/>
  <c r="A716" i="42"/>
  <c r="H716" i="42"/>
</calcChain>
</file>

<file path=xl/sharedStrings.xml><?xml version="1.0" encoding="utf-8"?>
<sst xmlns="http://schemas.openxmlformats.org/spreadsheetml/2006/main" count="21894" uniqueCount="5617">
  <si>
    <t/>
  </si>
  <si>
    <t>R</t>
  </si>
  <si>
    <t>A free-form text field used to collect additional information when Other is selected for Document Type.</t>
  </si>
  <si>
    <t>DocumentTypeOtherDescription</t>
  </si>
  <si>
    <t>DOCUMENT_CLASS</t>
  </si>
  <si>
    <t>MESSAGE/DOCUMENT_SETS/DOCUMENT_SET/DOCUMENTS/DOCUMENT/DOCUMENT_CLASSIFICATION/DOCUMENT_CLASSES/DOCUMENT_CLASS</t>
  </si>
  <si>
    <t>Other</t>
  </si>
  <si>
    <t>Identifies a specific document defined at a granular level. May be modified or further constrained by other Document data to make the document instance more specific. Further defined in the MISMO Document Classification I-Guide.</t>
  </si>
  <si>
    <t>DocumentType</t>
  </si>
  <si>
    <t>Contains document type information</t>
  </si>
  <si>
    <t>1:1</t>
  </si>
  <si>
    <t>Contains repeatable information about the type of document being described. Is used to address multi-title documents.</t>
  </si>
  <si>
    <t>DOCUMENT_CLASSES</t>
  </si>
  <si>
    <t>MESSAGE/DOCUMENT_SETS/DOCUMENT_SET/DOCUMENTS/DOCUMENT/DOCUMENT_CLASSIFICATION/DOCUMENT_CLASSES</t>
  </si>
  <si>
    <t>Contains information about a specific instance of a document that describes its use (as opposed to its contents).</t>
  </si>
  <si>
    <t>DOCUMENT_CLASSIFICATION</t>
  </si>
  <si>
    <t>MESSAGE/DOCUMENT_SETS/DOCUMENT_SET/DOCUMENTS/DOCUMENT/DOCUMENT_CLASSIFICATION</t>
  </si>
  <si>
    <t>Identifies the resource name (e.g. CreditReport0001.pdf).</t>
  </si>
  <si>
    <t>ObjectName</t>
  </si>
  <si>
    <t>FOREIGN_OBJECT</t>
  </si>
  <si>
    <t>MESSAGE/DOCUMENT_SETS/DOCUMENT_SET/DOCUMENTS/DOCUMENT/VIEWS/VIEW/VIEW_FILES/VIEW_FILE/FOREIGN_OBJECT</t>
  </si>
  <si>
    <t>Base64</t>
  </si>
  <si>
    <t>Specifies the type of encoding used by the resource.</t>
  </si>
  <si>
    <t>ObjectEncodingType</t>
  </si>
  <si>
    <t>application/pdf</t>
  </si>
  <si>
    <t>Indicates the Multipurpose Internet Mail Extensions type of the data in the resource. A registered list of these types is available at http://www.iana.org/assignments/media-types/ AND http://tools.ietf.org/html/rfc2045. In addition, there is a defined syntax for custom MIME types that should be followed when the type is not registered with IANA.</t>
  </si>
  <si>
    <t>MIMETypeIdentifier</t>
  </si>
  <si>
    <t>The XML compatible byte stream in the encoding of the EncodingType that when decoded is a resource of the MediaType using characters from the CharacterEncodingSetType. If a binary EncodingType is not used (e.g. "None" or "EscapedXML") then the CharacterEncodingSetType must be the same as that used for the XML instance document.</t>
  </si>
  <si>
    <t>EmbeddedContentXML</t>
  </si>
  <si>
    <t>Used to hold content that is not part of the namespace or version of the MISMO V3 model. It is either contained directly (via EmbeddedContentXML) or indirectly (via LocationURI).</t>
  </si>
  <si>
    <t>Renamed. Used to be "EMBEDDED_FILE".</t>
  </si>
  <si>
    <t>VIEW_FILE</t>
  </si>
  <si>
    <t>MESSAGE/DOCUMENT_SETS/DOCUMENT_SET/DOCUMENTS/DOCUMENT/VIEWS/VIEW/VIEW_FILES/VIEW_FILE</t>
  </si>
  <si>
    <t>The VIEW_FILES element contains the VIEW_FILE elements used to compose a view of the document. The VIEW_FILE element with SequenceNumber equal to 1 is the starting point for viewing, the others are secondary or additional resources. As another example, in an XHTML view the first VIEW_FILE may be the main file and the others may be secondary VIEW_FILE elements referenced by the main file.</t>
  </si>
  <si>
    <t>VIEW_FILES</t>
  </si>
  <si>
    <t>MESSAGE/DOCUMENT_SETS/DOCUMENT_SET/DOCUMENTS/DOCUMENT/VIEWS/VIEW/VIEW_FILES</t>
  </si>
  <si>
    <t>A complete, standalone visual representation of the document at a given point in its lifecycle. Document processors may create new VIEW elements when there is a need to effect a change to the view but the previous version has to be preserved because of legal constraints, technical limitations or other reasons. The first VIEW element created in the DOCUMENT must have a SequenceNumber with the value 1. Each subsequent element must have the sequence number of the previous element plus 1. The VIEW element with the highest sequence identifier is the current version of the view.</t>
  </si>
  <si>
    <t>VIEW</t>
  </si>
  <si>
    <t>MESSAGE/DOCUMENT_SETS/DOCUMENT_SET/DOCUMENTS/DOCUMENT/VIEWS/VIEW</t>
  </si>
  <si>
    <t>The VIEWS element contains a list of VIEW elements.</t>
  </si>
  <si>
    <t>VIEWS</t>
  </si>
  <si>
    <t>MESSAGE/DOCUMENT_SETS/DOCUMENT_SET/DOCUMENTS/DOCUMENT/VIEWS</t>
  </si>
  <si>
    <t>Enumerated</t>
  </si>
  <si>
    <t>LoanDeliveryFilePreparer</t>
  </si>
  <si>
    <t>Identifies the role that the party plays in the transaction. Parties may be either a person or legal entity. A party may play multiple roles in a transaction.</t>
  </si>
  <si>
    <t>PartyRoleType</t>
  </si>
  <si>
    <t>ROLE_DETAIL</t>
  </si>
  <si>
    <t>Addition detail describing the various capacities of parties involved in the transaction.</t>
  </si>
  <si>
    <t>www.fanniemae.com | www.freddiemac.com</t>
  </si>
  <si>
    <t>Identifies the owner or publisher of the identifier associated with a MISMO term with the class word of "Identifier" by means or a URI. This is an XML attribute.</t>
  </si>
  <si>
    <t>IdentifierOwnerURI</t>
  </si>
  <si>
    <t>PARTY_ROLE_IDENTIFIER</t>
  </si>
  <si>
    <t>String 50</t>
  </si>
  <si>
    <t>CR</t>
  </si>
  <si>
    <t>The unique identifier assigned to the party role.</t>
  </si>
  <si>
    <t>PartyRoleIdentifier</t>
  </si>
  <si>
    <t>Information regarding an Identifier for a PARTY and its associated registry or sponsoring organization information.</t>
  </si>
  <si>
    <t>Information about one or more PARTY_ROLE_IDENTIFIER. Holds all occurrences of PARTY_ROLE_IDENTIFIER.</t>
  </si>
  <si>
    <t>PARTY_ROLE_IDENTIFIERS</t>
  </si>
  <si>
    <t>Information about various capacities of parties involved in the transaction.</t>
  </si>
  <si>
    <t>ROLE</t>
  </si>
  <si>
    <t>Information about one or more ROLE. Holds all occurrences of ROLE.</t>
  </si>
  <si>
    <t>ROLES</t>
  </si>
  <si>
    <t xml:space="preserve">1:2 </t>
  </si>
  <si>
    <t>PARTY</t>
  </si>
  <si>
    <t>A collection of objects that define specific parties to a deal. This includes the direct participating parties, such as borrower and seller and the indirect parties such as the credit report provider.</t>
  </si>
  <si>
    <t xml:space="preserve">1:1 </t>
  </si>
  <si>
    <t>PARTIES</t>
  </si>
  <si>
    <t>MESSAGE/DOCUMENT_SETS/DOCUMENT_SET/DOCUMENTS/DOCUMENT/DEAL_SETS/PARTIES</t>
  </si>
  <si>
    <t>23.0.5</t>
  </si>
  <si>
    <t>RealEstateAgent</t>
  </si>
  <si>
    <t>14.085</t>
  </si>
  <si>
    <t>0:1</t>
  </si>
  <si>
    <t>999.377</t>
  </si>
  <si>
    <t>End-REAL_ESTATE_AGENT. Return to ROLE.</t>
  </si>
  <si>
    <t>Phase 4</t>
  </si>
  <si>
    <t>Listing</t>
  </si>
  <si>
    <t>RealEstateAgentType</t>
  </si>
  <si>
    <t>A licensed professional who arranges real estate transactions, putting buyers and sellers together and acting as their representative in negotiations.</t>
  </si>
  <si>
    <t>23.2.5</t>
  </si>
  <si>
    <t>23.2.1</t>
  </si>
  <si>
    <t>The two-character representation of the US state, US Territory, Canadian Province, Military APO FPO, or Territory.</t>
  </si>
  <si>
    <t>StateCode</t>
  </si>
  <si>
    <t>14.094</t>
  </si>
  <si>
    <t>String 9</t>
  </si>
  <si>
    <t>The postal code (ZIP Code in the US) for the address. ZIP Code may be either 5 or 9 digits.</t>
  </si>
  <si>
    <t>PostalCode</t>
  </si>
  <si>
    <t>The name of the city.</t>
  </si>
  <si>
    <t>CityName</t>
  </si>
  <si>
    <t>String 12</t>
  </si>
  <si>
    <t>The identifier value associated with the Secondary Address Unit Designator. Example: 123, C, B1C, etc.</t>
  </si>
  <si>
    <t>AddressUnitIdentifier</t>
  </si>
  <si>
    <t>Mailing</t>
  </si>
  <si>
    <t>Specifies the type of address.</t>
  </si>
  <si>
    <t>AddressType</t>
  </si>
  <si>
    <t>String 100</t>
  </si>
  <si>
    <t>The address with the address number, pre-directional, street name, post-directional, address unit designators and address unit value.</t>
  </si>
  <si>
    <t>AddressLineText</t>
  </si>
  <si>
    <t>Address is based upon USPS publication 28. Publication 28 has two sections, format of an address on a piece of mail and data points that MAY compose an address. The data point children of ADDRESS are the union components of an address on a piece of mail or a package.</t>
  </si>
  <si>
    <t>999.368</t>
  </si>
  <si>
    <t>Information about one or more ADDRESS. Holds all occurrences of ADDRESS.</t>
  </si>
  <si>
    <t>999.367</t>
  </si>
  <si>
    <t>2.3 | 23.1.1</t>
  </si>
  <si>
    <t>The unparsed name of either an individual or a legal entity.</t>
  </si>
  <si>
    <t>FullName</t>
  </si>
  <si>
    <t>Information regarding the LEGAL_ENTITY and its potential registration with specific LEGAL_ENTITY registrars.</t>
  </si>
  <si>
    <t>This is additional information that describes or identifies a legal entity.</t>
  </si>
  <si>
    <t>23.5.5</t>
  </si>
  <si>
    <t>String 4</t>
  </si>
  <si>
    <t>The name suffix of the individual represented by the parent object. (E.g., JR = Junior, SR = Senior, etc.)</t>
  </si>
  <si>
    <t>SuffixName</t>
  </si>
  <si>
    <t>String 30</t>
  </si>
  <si>
    <t>The middle name of the individual represented by the parent object.</t>
  </si>
  <si>
    <t>MiddleName</t>
  </si>
  <si>
    <t>String 35</t>
  </si>
  <si>
    <t>IF PartyRoleType = "RealEstateAgent" AND RealEstateAgentType = "Selling"</t>
  </si>
  <si>
    <t>The last name of the individual represented by the parent object.</t>
  </si>
  <si>
    <t>LastName</t>
  </si>
  <si>
    <t>The first name of the individual represented by the parent object.</t>
  </si>
  <si>
    <t>FirstName</t>
  </si>
  <si>
    <t>Parent container for name that allows for choice group between parsed and unparsed containers.</t>
  </si>
  <si>
    <t>23.9.5</t>
  </si>
  <si>
    <t>String 10</t>
  </si>
  <si>
    <t>The telephone number for the contact.</t>
  </si>
  <si>
    <t>ContactPointTelephoneValue</t>
  </si>
  <si>
    <t>Information about a telephone number for an individual or legal entity.</t>
  </si>
  <si>
    <t>Describes information associated with an electronic method of contacting or communication with a party.</t>
  </si>
  <si>
    <t>End-CONTACT_POINT_EMAIL. Return to CONTACT_POINT.</t>
  </si>
  <si>
    <t>23.8.1</t>
  </si>
  <si>
    <t>23.8.5</t>
  </si>
  <si>
    <t>The email address for the contact.</t>
  </si>
  <si>
    <t>ContactPointEmailValue</t>
  </si>
  <si>
    <t>Information about an electronic mail address of an individual or legal entity.</t>
  </si>
  <si>
    <t>The name and associated information relating to an individual party who may be serving as a contact for some larger organization or institution.</t>
  </si>
  <si>
    <t>Information regarding a natural person.</t>
  </si>
  <si>
    <t>Selling</t>
  </si>
  <si>
    <t>14.073</t>
  </si>
  <si>
    <t>999.357</t>
  </si>
  <si>
    <t>Seller</t>
  </si>
  <si>
    <t>IF LoanPurposeType = "Purchase"</t>
  </si>
  <si>
    <t>PropertySeller</t>
  </si>
  <si>
    <t>End-ADDRESSES. Return to PARTY.</t>
  </si>
  <si>
    <t>The two-character representation of the country.</t>
  </si>
  <si>
    <t>CountryCode</t>
  </si>
  <si>
    <t>The data point children of ADDRESS are the union components of an address on a piece of mail or a package.</t>
  </si>
  <si>
    <t>End-LEGAL_ENTITY. Return to PARTY.</t>
  </si>
  <si>
    <t>End-INDIVIDUAL. Return to PARTY.</t>
  </si>
  <si>
    <t>1:5</t>
  </si>
  <si>
    <t>23.01.1</t>
  </si>
  <si>
    <t>MortgageBroker</t>
  </si>
  <si>
    <t>End-LICENSES. Return to ROLE.</t>
  </si>
  <si>
    <t xml:space="preserve">23.3.1 </t>
  </si>
  <si>
    <t>23.3.1</t>
  </si>
  <si>
    <t>LicenseIdentifier</t>
  </si>
  <si>
    <t>Information regarding the issuing authority, identification, effective date and other facts about a license.</t>
  </si>
  <si>
    <t>Information regarding a specific type of license. A license is granted by an authority as permission to access, use or act on specified goods or services.</t>
  </si>
  <si>
    <t>Information about one or more types of license. Holds all occurrences of LICENSE.</t>
  </si>
  <si>
    <t>23.5.2</t>
  </si>
  <si>
    <t>23.6.1</t>
  </si>
  <si>
    <t>23.9.1</t>
  </si>
  <si>
    <t>23.9.2</t>
  </si>
  <si>
    <t>23.8.2</t>
  </si>
  <si>
    <t>23.3.5</t>
  </si>
  <si>
    <t xml:space="preserve">IF available </t>
  </si>
  <si>
    <t>23.6.5</t>
  </si>
  <si>
    <t>NotePayTo</t>
  </si>
  <si>
    <t>2.3 | 23.0.1</t>
  </si>
  <si>
    <t xml:space="preserve">Lender | Lender </t>
  </si>
  <si>
    <t>CONTACT_POINT_EMAIL</t>
  </si>
  <si>
    <t>Borrower</t>
  </si>
  <si>
    <t>NonTitleNonSpouseOwnershipInterest</t>
  </si>
  <si>
    <t>A free-form text field used to collect additional information when Other is selected for Party Role Type.</t>
  </si>
  <si>
    <t>PartyRoleTypeOtherDescription</t>
  </si>
  <si>
    <t>Borrower | NonTitleSpouse | TitleHolder | Other</t>
  </si>
  <si>
    <t>MESSAGE/DOCUMENT_SETS/DOCUMENT_SET/DOCUMENTS/DOCUMENT/DEAL_SETS/DEAL_SET/DEALS/DEAL/PARTIES</t>
  </si>
  <si>
    <t>End-UNDERWRITING_DETAIL. Return to LOAN, then to DEAL.</t>
  </si>
  <si>
    <t>GSE Business Need</t>
  </si>
  <si>
    <t>Boolean</t>
  </si>
  <si>
    <t>Indicates that the loan was manually underwritten.</t>
  </si>
  <si>
    <t>LoanManualUnderwritingIndicator</t>
  </si>
  <si>
    <t>UNDERWRITING_DETAIL</t>
  </si>
  <si>
    <t>MESSAGE/DOCUMENT_SETS/DOCUMENT_SET/DOCUMENTS/DOCUMENT/DEAL_SETS/DEAL_SET/DEALS/DEAL/LOANS/LOAN/UNDERWRITING/UNDERWRITING_DETAIL</t>
  </si>
  <si>
    <t>Detailed underwriting information such as type, process and guidelines.</t>
  </si>
  <si>
    <t>A free-form text field used to collect additional information when Other is selected for Automated Underwriting System Type.</t>
  </si>
  <si>
    <t>AutomatedUnderwritingSystemTypeOtherDescription</t>
  </si>
  <si>
    <t>AUTOMATED_UNDERWRITING</t>
  </si>
  <si>
    <t>MESSAGE/DOCUMENT_SETS/DOCUMENT_SET/DOCUMENTS/DOCUMENT/DEAL_SETS/DEAL_SET/DEALS/DEAL/LOANS/LOAN/UNDERWRITING/AUTOMATED_UNDERWRITINGS/AUTOMATED_UNDERWRITING</t>
  </si>
  <si>
    <t>IF LoanManualUnderwritingIndicator = "false"</t>
  </si>
  <si>
    <t>The type of automated underwriting system used to evaluate the loan.</t>
  </si>
  <si>
    <t>AutomatedUnderwritingSystemType</t>
  </si>
  <si>
    <t>String 150</t>
  </si>
  <si>
    <t>A unique identifier assigned by the underwriting system to the underwriting case for a specific loan application.</t>
  </si>
  <si>
    <t>AutomatedUnderwritingCaseIdentifier</t>
  </si>
  <si>
    <t>Information about a particular computer generated loan decision, such as the decision date and time, decision recommendation, the system generating the decision, etc.</t>
  </si>
  <si>
    <t>0:2</t>
  </si>
  <si>
    <t>Information about one or more AUTOMATED_UNDERWRITING. Holds all occurrences of AUTOMATED_UNDERWRITING.</t>
  </si>
  <si>
    <t>AUTOMATED_UNDERWRITINGS</t>
  </si>
  <si>
    <t>MESSAGE/DOCUMENT_SETS/DOCUMENT_SET/DOCUMENTS/DOCUMENT/DEAL_SETS/DEAL_SET/DEALS/DEAL/LOANS/LOAN/UNDERWRITING/AUTOMATED_UNDERWRITINGS</t>
  </si>
  <si>
    <t>Information about how the loan was underwritten, by whom the loan was underwritten, the underwriting decision, and key parameters influencing that decision.</t>
  </si>
  <si>
    <t>UNDERWRITING</t>
  </si>
  <si>
    <t>MESSAGE/DOCUMENT_SETS/DOCUMENT_SET/DOCUMENTS/DOCUMENT/DEAL_SETS/DEAL_SET/DEALS/DEAL/LOANS/LOAN/UNDERWRITING</t>
  </si>
  <si>
    <t>End-TERMS_OF_LOAN. Return to LOAN.</t>
  </si>
  <si>
    <t>4.2.1 | 20.2</t>
  </si>
  <si>
    <t>Phase 2</t>
  </si>
  <si>
    <t>Percent 3.4</t>
  </si>
  <si>
    <t>The actual interest rate as disclosed on the note.</t>
  </si>
  <si>
    <t>NoteRatePercent</t>
  </si>
  <si>
    <t>TERMS_OF_LOAN</t>
  </si>
  <si>
    <t>MESSAGE/DOCUMENT_SETS/DOCUMENT_SET/DOCUMENTS/DOCUMENT/DEAL_SETS/DEAL_SET/DEALS/DEAL/LOANS/LOAN/TERMS_OF_LOAN</t>
  </si>
  <si>
    <t>Loan Amount | Loan Amount</t>
  </si>
  <si>
    <t>The amount to be repaid as disclosed on the note.</t>
  </si>
  <si>
    <t>NoteAmount</t>
  </si>
  <si>
    <t>Loan Type</t>
  </si>
  <si>
    <t>MortgageType</t>
  </si>
  <si>
    <t>Purpose</t>
  </si>
  <si>
    <t>Purchase | Refinance</t>
  </si>
  <si>
    <t>Specifies the purpose for which the loan proceeds will be used.</t>
  </si>
  <si>
    <t>LoanPurposeType</t>
  </si>
  <si>
    <t>Additional Loan Detail</t>
  </si>
  <si>
    <t xml:space="preserve">FirstLien | FourthLien | SecondLien | ThirdLien </t>
  </si>
  <si>
    <t>Specifies the priority of the lien against the subject property.</t>
  </si>
  <si>
    <t>LienPriorityType</t>
  </si>
  <si>
    <t>The value of the fully indexed interest rate, expressed as a percent, that must be disclosed to the borrower for adjustable rate mortgages.</t>
  </si>
  <si>
    <t>DisclosedFullyIndexedRatePercent</t>
  </si>
  <si>
    <t>12.3 | 12.3.1</t>
  </si>
  <si>
    <t>Amount 9.2</t>
  </si>
  <si>
    <t>IF LoanPurposeType = "Purchase" AND borrower is assuming an existing loan.</t>
  </si>
  <si>
    <t>The dollar amount of an existing loan assumed by the borrower.</t>
  </si>
  <si>
    <t>AssumedLoanAmount</t>
  </si>
  <si>
    <t>Describes characteristics of the loan, including the behavior defined in the financial instrument.</t>
  </si>
  <si>
    <t>End-REFINANCE. Return to LOAN.</t>
  </si>
  <si>
    <t>IF LoanPurposeType = "Refinance"</t>
  </si>
  <si>
    <t>When true, indicates that the subject loan is refinanced with the current holder, current servicer or an affiliate of either.</t>
  </si>
  <si>
    <t>RefinanceSameLenderIndicator</t>
  </si>
  <si>
    <t>REFINANCE</t>
  </si>
  <si>
    <t>MESSAGE/DOCUMENT_SETS/DOCUMENT_SET/DOCUMENTS/DOCUMENT/DEAL_SETS/DEAL_SET/DEALS/DEAL/LOANS/LOAN/REFINANCE</t>
  </si>
  <si>
    <t>Information about the refinance of an existing lien.</t>
  </si>
  <si>
    <t>End-QUALIFIED_MORTGAGE_DETAIL. Return to QUALIFIED_MORTGAGE then to LOAN.</t>
  </si>
  <si>
    <t>Reg Z / QM</t>
  </si>
  <si>
    <t>IF AmortizationType = "AdjustableRate" AND FirstRateChangeMonthsCount ≤ "60"</t>
  </si>
  <si>
    <t>The annual percentage rate for the loan based on the accepted industry standard defined by Regulation Z (Section 12 C.F.R. § 1026.43(e)(2)(iv)) used for QMs that have an interest rate change within the first five years after the date on which the first regular periodic payment is due (e.g., 3/6 and 5/6 SOFR-indexed ARMs).</t>
  </si>
  <si>
    <t>gse:QualifiedMortgageShortResetARM_APRPercent</t>
  </si>
  <si>
    <t>OTHER</t>
  </si>
  <si>
    <t>Information about a proprietary extension.</t>
  </si>
  <si>
    <t>Information added in a specific implementation that is not part of the used reference model, but is a proprietary extension, or belongs to a forward MISMO reference model.</t>
  </si>
  <si>
    <t>EXTENSION</t>
  </si>
  <si>
    <t>Exempt | General</t>
  </si>
  <si>
    <t>Specifies the method by which the creditor satisfied Regulation Z Ability-to-Repay requirements.</t>
  </si>
  <si>
    <t>AbilityToRepayMethodType</t>
  </si>
  <si>
    <t>QUALIFIED_MORTGAGE_DETAIL</t>
  </si>
  <si>
    <t>MESSAGE/DOCUMENT_SETS/DOCUMENT_SET/DOCUMENTS/DOCUMENT/DEAL_SETS/DEAL_SET/DEALS/DEAL/LOANS/LOAN/QUALIFIED_MORTGAGE/QUALIFIED_MORTGAGE_DETAIL</t>
  </si>
  <si>
    <t>Additional information about the Qualified Mortgage loan eligibility and status.</t>
  </si>
  <si>
    <t>End-EXEMPTIONS. Return to QUALIFIED_MORTGAGE.</t>
  </si>
  <si>
    <t xml:space="preserve">IF AbilityToRepayMethodType = "Exempt" </t>
  </si>
  <si>
    <t>LoanProgram | PropertyUsage</t>
  </si>
  <si>
    <t>Specifies the reason that transaction is exempt from Regulation Z Ability-To-Repay requirements.</t>
  </si>
  <si>
    <t>AbilityToRepayExemptionReasonType</t>
  </si>
  <si>
    <t>EXEMPTION</t>
  </si>
  <si>
    <t>MESSAGE/DOCUMENT_SETS/DOCUMENT_SET/DOCUMENTS/DOCUMENT/DEAL_SETS/DEAL_SET/DEALS/DEAL/LOANS/LOAN/QUALIFIED_MORTGAGE/EXEMPTIONS/EXEMPTION</t>
  </si>
  <si>
    <t>Information on Ability-To-Repay requirements exemption.</t>
  </si>
  <si>
    <t>Information regarding one or more types of exemptions from Regulation Z Ability-To-Repay requirements. Holds all occurrences of EXEMPTION.</t>
  </si>
  <si>
    <t>EXEMPTIONS</t>
  </si>
  <si>
    <t>MESSAGE/DOCUMENT_SETS/DOCUMENT_SET/DOCUMENTS/DOCUMENT/DEAL_SETS/DEAL_SET/DEALS/DEAL/LOANS/LOAN/QUALIFIED_MORTGAGE/EXEMPTIONS</t>
  </si>
  <si>
    <t>Information used to describe and determine Qualified Mortgage loan eligibility.</t>
  </si>
  <si>
    <t>QUALIFIED_MORTGAGE</t>
  </si>
  <si>
    <t>MESSAGE/DOCUMENT_SETS/DOCUMENT_SET/DOCUMENTS/DOCUMENT/DEAL_SETS/DEAL_SET/DEALS/DEAL/LOANS/LOAN/QUALIFIED_MORTGAGE</t>
  </si>
  <si>
    <t>End-PAYMENT_RULE. Return to PAYMENT, then LOAN.</t>
  </si>
  <si>
    <t>Specifies that the loan instrument allows the borrower(s) to determine and change on a month-to-month basis the amount of any payment to be paid on the loan for a specified period of time.</t>
  </si>
  <si>
    <t>PaymentOptionIndicator</t>
  </si>
  <si>
    <t>PAYMENT_RULE</t>
  </si>
  <si>
    <t>MESSAGE/DOCUMENT_SETS/DOCUMENT_SET/DOCUMENTS/DOCUMENT/DEAL_SETS/DEAL_SET/DEALS/DEAL/LOANS/LOAN/PAYMENT/PAYMENT_RULE</t>
  </si>
  <si>
    <t>Biweekly | Monthly</t>
  </si>
  <si>
    <t>Specifies the frequency of the mortgage payment.</t>
  </si>
  <si>
    <t>PaymentFrequencyType</t>
  </si>
  <si>
    <t>Partial Payments - does not accept | may accept</t>
  </si>
  <si>
    <t>When true, indicates that the terms of the loan allow principal and interest payments that are less than the amount due.</t>
  </si>
  <si>
    <t>PartialPaymentAllowedIndicator</t>
  </si>
  <si>
    <t>4.3.1</t>
  </si>
  <si>
    <t>The dollar amount of the principal and interest payment as stated on the Note. The principal and interest payment is usually obtained using the loan amount and interest rate to arrive at full amortization during the loan term.</t>
  </si>
  <si>
    <t>InitialPrincipalAndInterestPaymentAmount</t>
  </si>
  <si>
    <t>The dollar amount of the principal and interest payment when calculated using the loan amount and fully-indexed interest rate (in place of Note Interest Rate) to arrive at full amortization during the loan term.</t>
  </si>
  <si>
    <t>FullyIndexedInitialPrincipalAndInterestPaymentAmount</t>
  </si>
  <si>
    <t>Information regarding the governance of incorporating payment options, curtailments, and different payment frequency types as specified in the Note.</t>
  </si>
  <si>
    <t>End-PARTIAL_PAYMENTS. Return to PAYMENT.</t>
  </si>
  <si>
    <t>Partial Payments</t>
  </si>
  <si>
    <t>A free-form text field used to collect additional information when Other is selected for Partial Payment Application Method Type.</t>
  </si>
  <si>
    <t>PartialPaymentApplicationMethodTypeOtherDescription</t>
  </si>
  <si>
    <t>PARTIAL_PAYMENT</t>
  </si>
  <si>
    <t>MESSAGE/DOCUMENT_SETS/DOCUMENT_SET/DOCUMENTS/DOCUMENT/DEAL_SETS/DEAL_SET/DEALS/DEAL/LOANS/LOAN/PAYMENT/PARTIAL_PAYMENTS/PARTIAL_PAYMENT</t>
  </si>
  <si>
    <t>ApplyPartialPayment | HoldUntilCompleteAmount | Other</t>
  </si>
  <si>
    <t>The method used for applying a partial payment to the loan.</t>
  </si>
  <si>
    <t>PartialPaymentApplicationMethodType</t>
  </si>
  <si>
    <t>Describes the order and manner in which partial payments are applied for the loan.</t>
  </si>
  <si>
    <t>Information about one or more rules about partial payments. Holds all occurrences of PARTIAL_PAYMENT.</t>
  </si>
  <si>
    <t>PARTIAL_PAYMENTS</t>
  </si>
  <si>
    <t>MESSAGE/DOCUMENT_SETS/DOCUMENT_SET/DOCUMENTS/DOCUMENT/DEAL_SETS/DEAL_SET/DEALS/DEAL/LOANS/LOAN/PAYMENT/PARTIAL_PAYMENTS</t>
  </si>
  <si>
    <t>N/A</t>
  </si>
  <si>
    <t>PAYMENT</t>
  </si>
  <si>
    <t>MESSAGE/DOCUMENT_SETS/DOCUMENT_SET/DOCUMENTS/DOCUMENT/DEAL_SETS/DEAL_SET/DEALS/DEAL/LOANS/LOAN/PAYMENT</t>
  </si>
  <si>
    <t>A free-form text field used to describe the MI company name when Other is selected for the MI Company Name Type.</t>
  </si>
  <si>
    <t>MICompanyNameTypeOtherDescription</t>
  </si>
  <si>
    <t>MI_DATA_DETAIL</t>
  </si>
  <si>
    <t>MESSAGE/DOCUMENT_SETS/DOCUMENT_SET/DOCUMENTS/DOCUMENT/DEAL_SETS/DEAL_SET/DEALS/DEAL/LOANS/LOAN/MI_DATA/MI_DATA_DETAIL</t>
  </si>
  <si>
    <t>To convey the private MI company short/common name from whom the private mortgage insurance coverage was obtained.</t>
  </si>
  <si>
    <t>MICompanyNameType</t>
  </si>
  <si>
    <t>The number assigned by the private mortgage insurance company to track a loan.</t>
  </si>
  <si>
    <t>MICertificateIdentifier</t>
  </si>
  <si>
    <t>Detailed information regarding mortgage insurance on a loan.</t>
  </si>
  <si>
    <t>Information specific to the mortgage insurance carried by the lender on the loan.</t>
  </si>
  <si>
    <t>MI_DATA</t>
  </si>
  <si>
    <t>MESSAGE/DOCUMENT_SETS/DOCUMENT_SET/DOCUMENTS/DOCUMENT/DEAL_SETS/DEAL_SET/DEALS/DEAL/LOANS/LOAN/MI_DATA</t>
  </si>
  <si>
    <t>End-MATURITY. Return to LOAN.</t>
  </si>
  <si>
    <t>Numeric 3</t>
  </si>
  <si>
    <t>IF the term to maturity is extendible</t>
  </si>
  <si>
    <t>The maximum possible number of months for the term to maturity, if the term to maturity is extendable.</t>
  </si>
  <si>
    <t>LoanTermMaximumMonthsCount</t>
  </si>
  <si>
    <t>MATURITY_RULE</t>
  </si>
  <si>
    <t>MESSAGE/DOCUMENT_SETS/DOCUMENT_SET/DOCUMENTS/DOCUMENT/DEAL_SETS/DEAL_SET/DEALS/DEAL/LOANS/LOAN/MATURITY/MATURITY_RULE</t>
  </si>
  <si>
    <t>Loan Term</t>
  </si>
  <si>
    <t>Month</t>
  </si>
  <si>
    <t>The unit of time used to define the period over which the loan matures. Used in conjunction with Loan Maturity Period Count.</t>
  </si>
  <si>
    <t>LoanMaturityPeriodType</t>
  </si>
  <si>
    <t>The scheduled number of periods (as defined by Loan Maturity Period Type) after which the loan will mature.</t>
  </si>
  <si>
    <t>LoanMaturityPeriodCount</t>
  </si>
  <si>
    <t>Information governing how the LOAN will mature over time as specified in the Note.</t>
  </si>
  <si>
    <t>Information regarding how the LOAN is paid in full over the life of loan as determined in the Note.</t>
  </si>
  <si>
    <t>MATURITY</t>
  </si>
  <si>
    <t>MESSAGE/DOCUMENT_SETS/DOCUMENT_SET/DOCUMENTS/DOCUMENT/DEAL_SETS/DEAL_SET/DEALS/DEAL/LOANS/LOAN/MATURITY</t>
  </si>
  <si>
    <t>End-LOAN_PRODUCT. Return to LOAN.</t>
  </si>
  <si>
    <t>The mortgage loan interest rate for which the price quote is calculated.</t>
  </si>
  <si>
    <t>LoanPriceQuoteInterestRatePercent</t>
  </si>
  <si>
    <t>LOAN_PRICE_QUOTE_DETAIL</t>
  </si>
  <si>
    <t>MESSAGE/DOCUMENT_SETS/DOCUMENT_SET/DOCUMENTS/DOCUMENT/DEAL_SETS/DEAL_SET/DEALS/DEAL/LOANS/LOAN/LOAN_PRODUCT/LOAN_PRICE_QUOTES/LOAN_PRICE_QUOTE/LOAN_PRICE_QUOTE_DETAIL</t>
  </si>
  <si>
    <t>Information regarding the details of a mortgage price quote.</t>
  </si>
  <si>
    <t>Information about the price that is willing to pay for this DEAL to accomplish closing the DEAL. In a retail lender organization this SHOULD represent the prices as seen by the BORROWER. In a wholesale lending environment this SHOULD also represent the BORROWER price. In both cases the retail commission or the broker fee will be represented as a price detail within the quote.</t>
  </si>
  <si>
    <t>LOAN_PRICE_QUOTE</t>
  </si>
  <si>
    <t>MESSAGE/DOCUMENT_SETS/DOCUMENT_SET/DOCUMENTS/DOCUMENT/DEAL_SETS/DEAL_SET/DEALS/DEAL/LOANS/LOAN/LOAN_PRODUCT/LOAN_PRICE_QUOTES/LOAN_PRICE_QUOTE</t>
  </si>
  <si>
    <t>Information about one or more LOAN_PRICE_QUOTE. Holds all occurrences of LOAN_PRICE_QUOTE.</t>
  </si>
  <si>
    <t>LOAN_PRICE_QUOTES</t>
  </si>
  <si>
    <t>MESSAGE/DOCUMENT_SETS/DOCUMENT_SET/DOCUMENTS/DOCUMENT/DEAL_SETS/DEAL_SET/DEALS/DEAL/LOANS/LOAN/LOAN_PRODUCT/LOAN_PRICE_QUOTES</t>
  </si>
  <si>
    <t>A collection of facts used as descriptors of the characteristics of a financial instrument for sale in the marketplace that an investor is willing to buy.</t>
  </si>
  <si>
    <t>LOAN_PRODUCT</t>
  </si>
  <si>
    <t>MESSAGE/DOCUMENT_SETS/DOCUMENT_SET/DOCUMENTS/DOCUMENT/DEAL_SETS/DEAL_SET/DEALS/DEAL/LOANS/LOAN/LOAN_PRODUCT</t>
  </si>
  <si>
    <t>End-LOAN_IDENTIFIER. Return to LOAN_IDENTIFIERS.</t>
  </si>
  <si>
    <t>UniversalLoan</t>
  </si>
  <si>
    <t>A free-form text field used to describe the Loan Identifier Type when Other is selected as the Loan Identifier Type.</t>
  </si>
  <si>
    <t>LoanIdentifierTypeOtherDescription</t>
  </si>
  <si>
    <t>The type of identifier used for a loan.</t>
  </si>
  <si>
    <t>LoanIdentifierType</t>
  </si>
  <si>
    <t>LOAN_IDENTIFIER</t>
  </si>
  <si>
    <t>The value of the identifier for the specified type.</t>
  </si>
  <si>
    <t>LoanIdentifier</t>
  </si>
  <si>
    <t>The information used to identify this loan by various parties to the transaction or other organizations.</t>
  </si>
  <si>
    <t>0:3</t>
  </si>
  <si>
    <t>Loan ID #</t>
  </si>
  <si>
    <t xml:space="preserve">LenderLoan </t>
  </si>
  <si>
    <t>Collection of current and previous identifiers for this loan.</t>
  </si>
  <si>
    <t>LOAN_IDENTIFIERS</t>
  </si>
  <si>
    <t>MESSAGE/DOCUMENT_SETS/DOCUMENT_SET/DOCUMENTS/DOCUMENT/DEAL_SETS/DEAL_SET/DEALS/DEAL/LOANS/LOAN/LOAN_IDENTIFIERS</t>
  </si>
  <si>
    <t>End-LOAN_DETAIL. Return to LOAN.</t>
  </si>
  <si>
    <t>When true indicates that subordinate financing is being created simultaneously with the subject loan.</t>
  </si>
  <si>
    <t>gse:SubordinateFinancingIsNewIndicator</t>
  </si>
  <si>
    <t>MESSAGE/DOCUMENT_SETS/DOCUMENT_SET/DOCUMENTS/DOCUMENT/DEAL_SETS/DEAL_SET/DEALS/DEAL/LOANS/LOAN/LOAN_DETAIL/EXTENSION/OTHER</t>
  </si>
  <si>
    <t>MESSAGE/DOCUMENT_SETS/DOCUMENT_SET/DOCUMENTS/DOCUMENT/DEAL_SETS/DEAL_SET/DEALS/DEAL/LOANS/LOAN/LOAN_DETAIL/EXTENSION</t>
  </si>
  <si>
    <t>The total amount of subordinate financing associated with the loan. For example, the subordinate financing amount as disclosed in the Details of Transaction section of the URLA.</t>
  </si>
  <si>
    <t>TotalSubordinateFinancingAmount</t>
  </si>
  <si>
    <t>LOAN_DETAIL</t>
  </si>
  <si>
    <t>MESSAGE/DOCUMENT_SETS/DOCUMENT_SET/DOCUMENTS/DOCUMENT/DEAL_SETS/DEAL_SET/DEALS/DEAL/LOANS/LOAN/LOAN_DETAIL</t>
  </si>
  <si>
    <t>When true, indicates the loan contains a seasonal payment feature.</t>
  </si>
  <si>
    <t>SeasonalPaymentFeatureIndicator</t>
  </si>
  <si>
    <t>4.4.2</t>
  </si>
  <si>
    <t>Indicates whether the loan includes a penalty charged to the borrower in the event of prepayment.</t>
  </si>
  <si>
    <t>PrepaymentPenaltyIndicator</t>
  </si>
  <si>
    <t>4.3.2</t>
  </si>
  <si>
    <t>When true, indicates that the payments on the loan can increase after the closing.</t>
  </si>
  <si>
    <t>PaymentIncreaseIndicator</t>
  </si>
  <si>
    <t>Indicates whether the loan allows negative amortization.</t>
  </si>
  <si>
    <t>NegativeAmortizationIndicator</t>
  </si>
  <si>
    <t>Loan Terms</t>
  </si>
  <si>
    <t>Indicates that Mortgage Insurance is or was required as a condition for originating the loan.</t>
  </si>
  <si>
    <t>MIRequiredIndicator</t>
  </si>
  <si>
    <t>4.1.2</t>
  </si>
  <si>
    <t>When true, indicates that the loan amount can increase after closing.</t>
  </si>
  <si>
    <t>LoanAmountIncreaseIndicator</t>
  </si>
  <si>
    <t>4.2.2</t>
  </si>
  <si>
    <t>When true, indicates that the interest rate on the loan can increase after the closing.</t>
  </si>
  <si>
    <t>InterestRateIncreaseIndicator</t>
  </si>
  <si>
    <t>Indicates whether loan is set up with interest only payments.</t>
  </si>
  <si>
    <t>InterestOnlyIndicator</t>
  </si>
  <si>
    <t>18.1 | 18.1, cont'd</t>
  </si>
  <si>
    <r>
      <t xml:space="preserve">Escrow Account - </t>
    </r>
    <r>
      <rPr>
        <strike/>
        <sz val="9"/>
        <rFont val="Calibri"/>
        <family val="2"/>
      </rPr>
      <t xml:space="preserve">
</t>
    </r>
    <r>
      <rPr>
        <sz val="9"/>
        <rFont val="Calibri"/>
        <family val="2"/>
      </rPr>
      <t>will have/</t>
    </r>
    <r>
      <rPr>
        <strike/>
        <sz val="9"/>
        <rFont val="Calibri"/>
        <family val="2"/>
      </rPr>
      <t xml:space="preserve">
</t>
    </r>
    <r>
      <rPr>
        <sz val="9"/>
        <rFont val="Calibri"/>
        <family val="2"/>
      </rPr>
      <t xml:space="preserve"> will not have </t>
    </r>
  </si>
  <si>
    <t>Indicates whether or not escrows are associated with this loan.</t>
  </si>
  <si>
    <t>EscrowIndicator</t>
  </si>
  <si>
    <t>18.1, cont'd</t>
  </si>
  <si>
    <r>
      <t>will not have an escrow account because...</t>
    </r>
    <r>
      <rPr>
        <strike/>
        <sz val="9"/>
        <rFont val="Calibri"/>
        <family val="2"/>
      </rPr>
      <t xml:space="preserve">
</t>
    </r>
  </si>
  <si>
    <t>BorrowerDeclined | LenderDoesNotOffer</t>
  </si>
  <si>
    <t>Specifies the reason the loan does not have an escrow account.</t>
  </si>
  <si>
    <t>EscrowAbsenceReasonType</t>
  </si>
  <si>
    <t>Demand Feature - has/does not have</t>
  </si>
  <si>
    <t>When true, indicates that the loan has a demand feature.</t>
  </si>
  <si>
    <t>DemandFeatureIndicator</t>
  </si>
  <si>
    <t>Indicates whether or not this is a construction loan.</t>
  </si>
  <si>
    <t>ConstructionLoanIndicator</t>
  </si>
  <si>
    <t>Indicates whether there is buydown funding on this loan. A buydown is money paid by the borrower or third party for the purpose of reducing the interest rate and/or the monthly payments on a temporary basis.</t>
  </si>
  <si>
    <t>BuydownTemporarySubsidyFundingIndicator</t>
  </si>
  <si>
    <t>Balloon Payment - Does the loan have these features?</t>
  </si>
  <si>
    <t>4.5.2</t>
  </si>
  <si>
    <t>Indicates whether or not a final balloon payment is required under the terms of the loan repayment schedule to fully pay off the loan.</t>
  </si>
  <si>
    <t>BalloonIndicator</t>
  </si>
  <si>
    <t>Indicates whether the loan is assumable by another borrower.</t>
  </si>
  <si>
    <t>AssumabilityIndicator</t>
  </si>
  <si>
    <t>A collection of detailed loan information.</t>
  </si>
  <si>
    <t>End-LATE_CHARGE. Return to LOAN.</t>
  </si>
  <si>
    <t>Late Payment</t>
  </si>
  <si>
    <t>FlatDollarAmount | NoLateCharges | PercentageOfDelinquentInterest | PercentageOfNetPayment | PercentageOfPrincipalBalance | PercentageOfTotalPayment | PercentOfPrincipalAndInterest</t>
  </si>
  <si>
    <t>The type of late charge that may be applied to the loan.</t>
  </si>
  <si>
    <t>gse:LateChargeType</t>
  </si>
  <si>
    <t>gse:LATE_CHARGE_RULE</t>
  </si>
  <si>
    <t>MESSAGE/DOCUMENT_SETS/DOCUMENT_SET/DOCUMENTS/DOCUMENT/DEAL_SETS/DEAL_SET/DEALS/DEAL/LOANS/LOAN/LATE_CHARGE/EXTENSION/OTHER/gse:LATE_CHARGE_RULES/gse:LATE_CHARGE_RULE</t>
  </si>
  <si>
    <t>The percentage that a borrower is required to pay for failure to make a regular installment within the period specified on the note. This is the amount specified by the late charge code and is used when the late charge is not a flat dollar.</t>
  </si>
  <si>
    <t>gse:LateChargeRatePercent</t>
  </si>
  <si>
    <t>Numeric 2</t>
  </si>
  <si>
    <t>The grace period in days for this loan before a late charge will be applied.</t>
  </si>
  <si>
    <t>gse:LateChargeGracePeriodDaysCount</t>
  </si>
  <si>
    <t>The dollar amount that a borrower is required to pay for failure to make a regular installment within the period specified on the note. This is used when late charge is defined as a flat dollar amount.</t>
  </si>
  <si>
    <t>gse:LateChargeAmount</t>
  </si>
  <si>
    <t>Information about contract terms describing the monetary penalty for failure to make a regular installment within the period specified on the note.</t>
  </si>
  <si>
    <t>1:2</t>
  </si>
  <si>
    <t>Information about one or more contract terms describing the monetary penalty for failure to make a regular installment within the period specified on the note. Holds all occurrences of LATE_CHARGE_RULE.</t>
  </si>
  <si>
    <t>gse:LATE_CHARGE_RULES</t>
  </si>
  <si>
    <t>MESSAGE/DOCUMENT_SETS/DOCUMENT_SET/DOCUMENTS/DOCUMENT/DEAL_SETS/DEAL_SET/DEALS/DEAL/LOANS/LOAN/LATE_CHARGE/EXTENSION/OTHER/gse:LATE_CHARGE_RULES</t>
  </si>
  <si>
    <t>MESSAGE/DOCUMENT_SETS/DOCUMENT_SET/DOCUMENTS/DOCUMENT/DEAL_SETS/DEAL_SET/DEALS/DEAL/LOANS/LOAN/LATE_CHARGE/EXTENSION/OTHER</t>
  </si>
  <si>
    <t>MESSAGE/DOCUMENT_SETS/DOCUMENT_SET/DOCUMENTS/DOCUMENT/DEAL_SETS/DEAL_SET/DEALS/DEAL/LOANS/LOAN/LATE_CHARGE/EXTENSION</t>
  </si>
  <si>
    <t>Defines the calculation of late charges that apply when a borrower does not make timely payments.</t>
  </si>
  <si>
    <t>LATE_CHARGE</t>
  </si>
  <si>
    <t>MESSAGE/DOCUMENT_SETS/DOCUMENT_SET/DOCUMENTS/DOCUMENT/DEAL_SETS/DEAL_SET/DEALS/DEAL/LOANS/LOAN/LATE_CHARGE</t>
  </si>
  <si>
    <t>End-HIGH_COST_MORTGAGES. Return to LOAN.</t>
  </si>
  <si>
    <t>The total amount of points and fees, expressed in dollars, calculated in accordance with Regulation Z, Truth in Lending. This amount is used in calculations for both Qualified Mortgage and HOEPA purposes.</t>
  </si>
  <si>
    <t>RegulationZTotalPointsAndFeesAmount</t>
  </si>
  <si>
    <t>HIGH_COST_MORTGAGE</t>
  </si>
  <si>
    <t>MESSAGE/DOCUMENT_SETS/DOCUMENT_SET/DOCUMENTS/DOCUMENT/DEAL_SETS/DEAL_SET/DEALS/DEAL/LOANS/LOAN/HIGH_COST_MORTGAGES/HIGH_COST_MORTGAGE</t>
  </si>
  <si>
    <t>The total loan amount, expressed in dollars, calculated in accordance with Regulation Z, Truth in Lending. This amount is used in calculations for both Qualified Mortgage and HOEPA.</t>
  </si>
  <si>
    <t>RegulationZTotalLoanAmount</t>
  </si>
  <si>
    <t>The total amount of fees, expressed in dollars, paid to an affiliate(s) of the creditor.</t>
  </si>
  <si>
    <t>RegulationZTotalAffiliateFeesAmount</t>
  </si>
  <si>
    <t>The bona fide discount points, expressed as a percent, that are excluded from points and fees calculated in accordance with Regulation Z, Truth in Lending.</t>
  </si>
  <si>
    <t>RegulationZExcludedBonaFideDiscountPointsPercent</t>
  </si>
  <si>
    <t>When true, indicates that excluded bona fide discount points were charged for this loan.</t>
  </si>
  <si>
    <t>RegulationZExcludedBonaFideDiscountPointsIndicator</t>
  </si>
  <si>
    <t>An annual percentage rate that is derived from average interest rates, points, and other loan pricing terms currently offered to consumers by a representative sample of creditors for mortgage transactions that have low-risk pricing characteristics. The Federal Reserve Board publishes average prime offer rates for a broad range of types of transactions in a table updated at least weekly. This rate is used in determining Higher Priced Mortgage Loans (HPML).</t>
  </si>
  <si>
    <t>AveragePrimeOfferRatePercent</t>
  </si>
  <si>
    <t>Information related to a determination of the transaction as a high cost or higher priced mortgage.</t>
  </si>
  <si>
    <t>Information related to one or more determinations of the transaction as a high cost or higher priced mortgage. Holds all occurrences of HIGH_COST_MORTGAGE.</t>
  </si>
  <si>
    <t>HIGH_COST_MORTGAGES</t>
  </si>
  <si>
    <t>MESSAGE/DOCUMENT_SETS/DOCUMENT_SET/DOCUMENTS/DOCUMENT/DEAL_SETS/DEAL_SET/DEALS/DEAL/LOANS/LOAN/HIGH_COST_MORTGAGES</t>
  </si>
  <si>
    <t>End-FORECLOSURES. Return to LOAN.</t>
  </si>
  <si>
    <t>When true, indicates that upon the foreclosure sale completion deficiency rights against the borrowers are preserved.</t>
  </si>
  <si>
    <t>DeficiencyRightsPreservedIndicator</t>
  </si>
  <si>
    <t>FORECLOSURE_DETAIL</t>
  </si>
  <si>
    <t>MESSAGE/DOCUMENT_SETS/DOCUMENT_SET/DOCUMENTS/DOCUMENT/DEAL_SETS/DEAL_SET/DEALS/DEAL/LOANS/LOAN/FORECLOSURES/FORECLOSURE/FORECLOSURE_DETAIL</t>
  </si>
  <si>
    <t>Information regarding the foreclosure activity on the loan.</t>
  </si>
  <si>
    <t>FORECLOSURE</t>
  </si>
  <si>
    <t>MESSAGE/DOCUMENT_SETS/DOCUMENT_SET/DOCUMENTS/DOCUMENT/DEAL_SETS/DEAL_SET/DEALS/DEAL/LOANS/LOAN/FORECLOSURES/FORECLOSURE</t>
  </si>
  <si>
    <t>Information regarding foreclosure on a loan. Holds all occurrences of FORECLOSURE.</t>
  </si>
  <si>
    <t>FORECLOSURES</t>
  </si>
  <si>
    <t>MESSAGE/DOCUMENT_SETS/DOCUMENT_SET/DOCUMENTS/DOCUMENT/DEAL_SETS/DEAL_SET/DEALS/DEAL/LOANS/LOAN/FORECLOSURES</t>
  </si>
  <si>
    <t>End-FEES_SUMMARY. Return to LOAN.</t>
  </si>
  <si>
    <t>Total of Payments</t>
  </si>
  <si>
    <t>The amount of the Total of All Payments as disclosed based on the accepted industry standard defined by Regulation Z.</t>
  </si>
  <si>
    <t>FeeSummaryTotalOfAllPaymentsAmount</t>
  </si>
  <si>
    <t>FEE_SUMMARY_DETAIL</t>
  </si>
  <si>
    <t>MESSAGE/DOCUMENT_SETS/DOCUMENT_SET/DOCUMENTS/DOCUMENT/DEAL_SETS/DEAL_SET/DEALS/DEAL/LOANS/LOAN/FEE_INFORMATION/FEES_SUMMARY/FEE_SUMMARY_DETAIL</t>
  </si>
  <si>
    <t>Total Interest Percentage (TIP)</t>
  </si>
  <si>
    <t>The total amount of interest paid by the borrower over the term of the loan as a percentage of the loan amount.</t>
  </si>
  <si>
    <t>FeeSummaryTotalInterestPercent</t>
  </si>
  <si>
    <t>Finance Charge</t>
  </si>
  <si>
    <t>The amount of the Total Finance Charges as disclosed based on the accepted industry standard defined by Regulation Z.</t>
  </si>
  <si>
    <t>FeeSummaryTotalFinanceChargeAmount</t>
  </si>
  <si>
    <t>Amount Financed</t>
  </si>
  <si>
    <t>The amount of the Total Amount Financed as disclosed based on the accepted industry standard defined by Regulation Z.</t>
  </si>
  <si>
    <t>FeeSummaryTotalAmountFinancedAmount</t>
  </si>
  <si>
    <t>Annual Percentage Rate (APR)</t>
  </si>
  <si>
    <t>The annual percentage rate for the loan based on the accepted industry standard defined by Regulation Z (Section 12 C.F.R. 1026.18(e)) used for Qualified Mortgages and general disclosure purposes.</t>
  </si>
  <si>
    <t>APRPercent</t>
  </si>
  <si>
    <t>Proposed: Information that identifies and describes various fee totals across all FEE_DETAIL containers.</t>
  </si>
  <si>
    <t>A detailed summary of the origination FEES, and summaries of to whom and by whom these FEES are paid.</t>
  </si>
  <si>
    <t>FEES_SUMMARY</t>
  </si>
  <si>
    <t>MESSAGE/DOCUMENT_SETS/DOCUMENT_SET/DOCUMENTS/DOCUMENT/DEAL_SETS/DEAL_SET/DEALS/DEAL/LOANS/LOAN/FEE_INFORMATION/FEES_SUMMARY</t>
  </si>
  <si>
    <t>When true, indicates payment of fee was paid outside of closing.</t>
  </si>
  <si>
    <t>FeePaymentPaidOutsideOfClosingIndicator</t>
  </si>
  <si>
    <r>
      <t xml:space="preserve">Buyer | Lender | </t>
    </r>
    <r>
      <rPr>
        <i/>
        <sz val="9"/>
        <rFont val="Calibri"/>
        <family val="2"/>
      </rPr>
      <t>Seller :</t>
    </r>
    <r>
      <rPr>
        <sz val="9"/>
        <rFont val="Calibri"/>
        <family val="2"/>
      </rPr>
      <t xml:space="preserve"> (</t>
    </r>
    <r>
      <rPr>
        <i/>
        <sz val="9"/>
        <rFont val="Calibri"/>
        <family val="2"/>
      </rPr>
      <t>LoanPurposeType = "Purchase"</t>
    </r>
    <r>
      <rPr>
        <sz val="9"/>
        <rFont val="Calibri"/>
        <family val="2"/>
      </rPr>
      <t>) | ThirdParty</t>
    </r>
  </si>
  <si>
    <t>The role of the party making the payment of fee.</t>
  </si>
  <si>
    <t>FeePaymentPaidByType</t>
  </si>
  <si>
    <t>The actual dollar amount paid by a specific party at a specified time for a specified fee.</t>
  </si>
  <si>
    <t>FeeActualPaymentAmount</t>
  </si>
  <si>
    <t>Information specific to the payment of a fee or cost.</t>
  </si>
  <si>
    <t>0:5</t>
  </si>
  <si>
    <t>Information regarding one or more types of fee payments. Holds all occurrences of FEE_PAYMENT.</t>
  </si>
  <si>
    <t>End-FEE_PAID_TO. Return to FEE.</t>
  </si>
  <si>
    <t>8.17.1</t>
  </si>
  <si>
    <t>Information about the entity or individual to whom a fee is paid, and the address where the fee is sent.</t>
  </si>
  <si>
    <t>End-FEE_DETAIL. Return to FEE.</t>
  </si>
  <si>
    <t>String</t>
  </si>
  <si>
    <t>ucd:FeeItemTypeOtherDescription</t>
  </si>
  <si>
    <t>O</t>
  </si>
  <si>
    <t>A free-form text field that provides a human-readable, display-ready representation for the corresponding enumerated value.</t>
  </si>
  <si>
    <t>DisplayLabelText</t>
  </si>
  <si>
    <t>ucd:FeeItemType</t>
  </si>
  <si>
    <t>Specific information pertaining to a fee or cost as added by the GSEs to meet business needs.</t>
  </si>
  <si>
    <t>When true, indicates that item is included in the Regulation Z Points and Fees calculation.</t>
  </si>
  <si>
    <t>RegulationZPointsAndFeesIndicator</t>
  </si>
  <si>
    <t>The title or description used to identify a primary section of the integrated disclosure document.</t>
  </si>
  <si>
    <t>OptionalCostIndicator</t>
  </si>
  <si>
    <t>OtherCosts</t>
  </si>
  <si>
    <t>Specifies the general type of fees associated with a real estate finance transaction.</t>
  </si>
  <si>
    <t>IntegratedDisclosureSectionType</t>
  </si>
  <si>
    <t>BrokerAffiliate | LenderAffiliate</t>
  </si>
  <si>
    <t>A free-form text field to capture the description when Other is selected as Fee Paid To Type.</t>
  </si>
  <si>
    <t>FeePaidToTypeOtherDescription</t>
  </si>
  <si>
    <t>Broker | Investor | Lender | Other | ThirdPartyProvider</t>
  </si>
  <si>
    <t>Identifies the category or type of payee to which the fee or payment will be paid.</t>
  </si>
  <si>
    <t>FeePaidToType</t>
  </si>
  <si>
    <t>Specific information pertaining to a fee or cost.</t>
  </si>
  <si>
    <t>Information concerning a fee paid at loan closing and reported to HUD according to the provisions of RESPA.</t>
  </si>
  <si>
    <t>1:40</t>
  </si>
  <si>
    <t>8.3.1</t>
  </si>
  <si>
    <t>TaxesAndOtherGovernmentFees</t>
  </si>
  <si>
    <t>0:20</t>
  </si>
  <si>
    <t>Additional Fee Detail</t>
  </si>
  <si>
    <t>RecordingFeeForDeed | RecordingFeeForMortgage</t>
  </si>
  <si>
    <t>8.2.1</t>
  </si>
  <si>
    <t>The actual total dollar amount paid for the fee by all parties.</t>
  </si>
  <si>
    <t>FeeActualTotalAmount</t>
  </si>
  <si>
    <t>7.7.1</t>
  </si>
  <si>
    <t>ServicesBorrowerDidShopFor</t>
  </si>
  <si>
    <t>0:40</t>
  </si>
  <si>
    <t xml:space="preserve">7.2.2 - 7.2.6 | 7.3.2- 7.3.6
</t>
  </si>
  <si>
    <t>Buyer | Lender | Seller : (LoanPurposeType = "Purchase") | ThirdParty</t>
  </si>
  <si>
    <t>7.5.1</t>
  </si>
  <si>
    <t>ServicesBorrowerDidNotShopFor</t>
  </si>
  <si>
    <t xml:space="preserve">7.2.2 - 7.2.5 | 7.3.2- 7.3.5
</t>
  </si>
  <si>
    <t>7.3.1</t>
  </si>
  <si>
    <t>7.2 | 7.3</t>
  </si>
  <si>
    <t>As added by the GSEs, a free-form text field that provides a human-readable, display-ready representation for the corresponding enumerated value.</t>
  </si>
  <si>
    <t>LoanDiscountPoints</t>
  </si>
  <si>
    <t>As added by the GSEs, specifies the general type of fees associated with a real estate finance transaction.</t>
  </si>
  <si>
    <t>As added by the GSEs, specific information pertaining to a fee or cost.</t>
  </si>
  <si>
    <t>OriginationCharges</t>
  </si>
  <si>
    <t>7.2.1</t>
  </si>
  <si>
    <t>The total percent paid by all parties for the specified Fee or Specified HUD Line Number. This is used in conjunction with the Fee Percent Basis Type to determine a dollar amount of the fee. May be used in conjunction with Specified Fixed Amount to determine the dollar amount of the fee. To be used when the fee is defined by a percent.</t>
  </si>
  <si>
    <t>FeeTotalPercent</t>
  </si>
  <si>
    <t>Information regarding one or more types of fees. Holds all occurrences of FEE.</t>
  </si>
  <si>
    <t>FEES</t>
  </si>
  <si>
    <t>MESSAGE/DOCUMENT_SETS/DOCUMENT_SET/DOCUMENTS/DOCUMENT/DEAL_SETS/DEAL_SET/DEALS/DEAL/LOANS/LOAN/FEE_INFORMATION/FEES</t>
  </si>
  <si>
    <t>Information concerning fees or costs paid or assessed during the origination, closing, or ongoing servicing of a loan.</t>
  </si>
  <si>
    <t>FEE_INFORMATION</t>
  </si>
  <si>
    <t>MESSAGE/DOCUMENT_SETS/DOCUMENT_SET/DOCUMENTS/DOCUMENT/DEAL_SETS/DEAL_SET/DEALS/DEAL/LOANS/LOAN/FEE_INFORMATION</t>
  </si>
  <si>
    <t>EscrowItemPaymentTimingType</t>
  </si>
  <si>
    <t>MESSAGE/DOCUMENT_SETS/DOCUMENT_SET/DOCUMENTS/DOCUMENT/DEAL_SETS/DEAL_SET/DEALS/DEAL/LOANS/LOAN/ESCROW/ESCROW_ITEMS/ESCROW_ITEM/ESCROW_ITEM_PAYMENTS/ESCROW_ITEM_PAYMENT</t>
  </si>
  <si>
    <t>The role of the party making the escrow item payment.</t>
  </si>
  <si>
    <t>EscrowItemPaymentPaidByType</t>
  </si>
  <si>
    <t>The actual dollar amount paid by a specific party at a specified time for a specified escrow item.</t>
  </si>
  <si>
    <t>EscrowItemActualPaymentAmount</t>
  </si>
  <si>
    <t>Information on the escrow item payment.</t>
  </si>
  <si>
    <t>Information regarding one or more types of escrow item payments. Holds all occurrences of ESCROW_ITEM_PAYMENT.</t>
  </si>
  <si>
    <t>ESCROW_ITEM_PAYMENTS</t>
  </si>
  <si>
    <t>MESSAGE/DOCUMENT_SETS/DOCUMENT_SET/DOCUMENTS/DOCUMENT/DEAL_SETS/DEAL_SET/DEALS/DEAL/LOANS/LOAN/ESCROW/ESCROW_ITEMS/ESCROW_ITEM/ESCROW_ITEM_PAYMENTS</t>
  </si>
  <si>
    <t>End-ESCROW_ITEM_DETAIL. Return to ESCROW_ITEM.</t>
  </si>
  <si>
    <t>MESSAGE/DOCUMENT_SETS/DOCUMENT_SET/DOCUMENTS/DOCUMENT/DEAL_SETS/DEAL_SET/DEALS/DEAL/LOANS/LOAN/ESCROW/ESCROW_ITEMS/ESCROW_ITEM/ESCROW_ITEM_DETAIL</t>
  </si>
  <si>
    <t>InitialEscrowPaymentAtClosing</t>
  </si>
  <si>
    <t>$___  per month…)</t>
  </si>
  <si>
    <t>The monthly payment amount for the escrow item.</t>
  </si>
  <si>
    <t>EscrowMonthlyPaymentAmount</t>
  </si>
  <si>
    <t>8.14</t>
  </si>
  <si>
    <t>A free-form text field to collect additional information when Other is selected for Escrow Item Type.</t>
  </si>
  <si>
    <t>EscrowItemTypeOtherDescription</t>
  </si>
  <si>
    <t>Specifies the type of Escrow Item.</t>
  </si>
  <si>
    <t>EscrowItemType</t>
  </si>
  <si>
    <t xml:space="preserve"> (…for __# mo.)</t>
  </si>
  <si>
    <t>The number of months escrow to be collected at closing for the escrow item.</t>
  </si>
  <si>
    <t>EscrowCollectedNumberOfMonthsCount</t>
  </si>
  <si>
    <t>General information about a particular escrow type, when it was last disbursed, the amount collected each month towards that escrow type, how often payments are disbursed for that escrow item type or escrow category type, etc.</t>
  </si>
  <si>
    <t>0:34</t>
  </si>
  <si>
    <t>MESSAGE/DOCUMENT_SETS/DOCUMENT_SET/DOCUMENTS/DOCUMENT/DEAL_SETS/DEAL_SET/DEALS/DEAL/LOANS/LOAN/ESCROW/ESCROW_ITEMS/ESCROW_ITEM</t>
  </si>
  <si>
    <t>Information regarding individual escrow types handled by the escrow account. Holds all occurrences of ESCROW_ITEM.</t>
  </si>
  <si>
    <t>ESCROW_ITEMS</t>
  </si>
  <si>
    <t>MESSAGE/DOCUMENT_SETS/DOCUMENT_SET/DOCUMENTS/DOCUMENT/DEAL_SETS/DEAL_SET/DEALS/DEAL/LOANS/LOAN/ESCROW/ESCROW_ITEMS</t>
  </si>
  <si>
    <t>End-ESCROW_DETAIL. Return to ESCROW.</t>
  </si>
  <si>
    <r>
      <t>Aggregate Adjustment (</t>
    </r>
    <r>
      <rPr>
        <i/>
        <sz val="9"/>
        <rFont val="Calibri"/>
        <family val="2"/>
      </rPr>
      <t>amount</t>
    </r>
    <r>
      <rPr>
        <sz val="9"/>
        <rFont val="Calibri"/>
        <family val="2"/>
      </rPr>
      <t>)</t>
    </r>
  </si>
  <si>
    <t>8.15 | 8.15.2</t>
  </si>
  <si>
    <t>IF lender makes an adjustment to the amount funding the escrow account</t>
  </si>
  <si>
    <t>The dollar amount of any adjustment made to total escrow account based on Regulation X requirements. This must be a negative number or 0.</t>
  </si>
  <si>
    <t>EscrowAggregateAccountingAdjustmentAmount</t>
  </si>
  <si>
    <t>ESCROW_DETAIL</t>
  </si>
  <si>
    <t>MESSAGE/DOCUMENT_SETS/DOCUMENT_SET/DOCUMENTS/DOCUMENT/DEAL_SETS/DEAL_SET/DEALS/DEAL/LOANS/LOAN/ESCROW/ESCROW_DETAIL</t>
  </si>
  <si>
    <t>Information about the servicing escrow account including initial setup, minimum balance, current escrow account balance, escrow interest amounts and other pertinent escrow account data.</t>
  </si>
  <si>
    <t>Information specific to funds collected through the loan payment and held to pay expenses such as taxes and insurance or funds held back after closing that are to be used for property improvements or repairs.</t>
  </si>
  <si>
    <t>ESCROW</t>
  </si>
  <si>
    <t>MESSAGE/DOCUMENT_SETS/DOCUMENT_SET/DOCUMENTS/DOCUMENT/DEAL_SETS/DEAL_SET/DEALS/DEAL/LOANS/LOAN/ESCROW</t>
  </si>
  <si>
    <t>The minimum amount of the principal and interest payment during the projected payment period.</t>
  </si>
  <si>
    <t>ProjectedPaymentPrincipalAndInterestMinimumPaymentAmount</t>
  </si>
  <si>
    <t>PROJECTED_PAYMENT</t>
  </si>
  <si>
    <t>The maximum amount of the principal and interest payment during the projected payment period.</t>
  </si>
  <si>
    <t>ProjectedPaymentPrincipalAndInterestMaximumPaymentAmount</t>
  </si>
  <si>
    <t>The amount of the payment that is applied toward mortgage insurance during the projected payment period.</t>
  </si>
  <si>
    <t>ProjectedPaymentMIPaymentAmount</t>
  </si>
  <si>
    <t>The estimated minimum amount of the total payment during the projected payment period.</t>
  </si>
  <si>
    <t>ProjectedPaymentEstimatedTotalMinimumPaymentAmount</t>
  </si>
  <si>
    <t>The estimated maximum amount of the total payment during the projected payment period.</t>
  </si>
  <si>
    <t>ProjectedPaymentEstimatedTotalMaximumPaymentAmount</t>
  </si>
  <si>
    <t>The estimated amount of the payment that is applied toward escrows during the projected payment period.</t>
  </si>
  <si>
    <t>ProjectedPaymentEstimatedEscrowPaymentAmount</t>
  </si>
  <si>
    <t>The duration of time used to define the projected payment period.</t>
  </si>
  <si>
    <t>ProjectedPaymentCalculationPeriodTermType</t>
  </si>
  <si>
    <t>The start number of the projected payment period. Used in conjunction with Projected Payment Calculation Period Term Type.</t>
  </si>
  <si>
    <t>ProjectedPaymentCalculationPeriodStartNumber</t>
  </si>
  <si>
    <t>The end number of the projected payment period. Used in conjunction with Projected Payment Calculation Period Term Type.</t>
  </si>
  <si>
    <t>ProjectedPaymentCalculationPeriodEndNumber</t>
  </si>
  <si>
    <t>An integer value used to provide an order to multi-instance sibling elements. The value must be unique for each sibling element.</t>
  </si>
  <si>
    <t>SequenceNumber</t>
  </si>
  <si>
    <t>Contains information about a projected loan payment or a component of a projected loan payment.</t>
  </si>
  <si>
    <t>5.2.1</t>
  </si>
  <si>
    <t>IF there is a principal and interest payment range for this period.</t>
  </si>
  <si>
    <t>5.2.2</t>
  </si>
  <si>
    <t>5.5.1</t>
  </si>
  <si>
    <t>5.5.2</t>
  </si>
  <si>
    <t>5.4.1 | 18.5</t>
  </si>
  <si>
    <t>Yearly</t>
  </si>
  <si>
    <t>5.5 | 5.6.2</t>
  </si>
  <si>
    <t>Information about one or more projected payment components and/or instances of a projected loan payment. Holds all occurrences of PROJECTED_PAYMENT.</t>
  </si>
  <si>
    <t>PROJECTED_PAYMENTS</t>
  </si>
  <si>
    <t>MESSAGE/DOCUMENT_SETS/DOCUMENT_SET/DOCUMENTS/DOCUMENT/DEAL_SETS/DEAL_SET/DEALS/DEAL/LOANS/LOAN/DOCUMENT_SPECIFIC_DATA_SETS/DOCUMENT_SPECIFIC_DATA_SET/INTEGRATED_DISCLOSURE/PROJECTED_PAYMENTS</t>
  </si>
  <si>
    <t>DueFromBorrowerAtClosing | PaidAlreadyByOrOnBehalfOfBorrowerAtClosing</t>
  </si>
  <si>
    <t>MESSAGE/DOCUMENT_SETS/DOCUMENT_SET/DOCUMENTS/DOCUMENT/DEAL_SETS/DEAL_SET/DEALS/DEAL/LOANS/LOAN/DOCUMENT_SPECIFIC_DATA_SETS/DOCUMENT_SPECIFIC_DATA_SET/INTEGRATED_DISCLOSURE/INTEGRATED_DISCLOSURE_SECTION_SUMMARIES/INTEGRATED_DISCLOSURE_SECTION_SUMMARY/INTEGRATED_DISCLOSURE_SECTION_SUMMARY_DETAIL</t>
  </si>
  <si>
    <t>The total amount of itemized charges and credits within a specified section of the integrated disclosure document.</t>
  </si>
  <si>
    <t>IntegratedDisclosureSectionTotalAmount</t>
  </si>
  <si>
    <t>Information regarding the amount, timing and responsible party for a specific Integrated Disclosure Subsection Type.</t>
  </si>
  <si>
    <t>2:2</t>
  </si>
  <si>
    <t>Summarization of data disclosed in a specific section of the integrated disclosure document.</t>
  </si>
  <si>
    <t>MESSAGE/DOCUMENT_SETS/DOCUMENT_SET/DOCUMENTS/DOCUMENT/DEAL_SETS/DEAL_SET/DEALS/DEAL/LOANS/LOAN/DOCUMENT_SPECIFIC_DATA_SETS/DOCUMENT_SPECIFIC_DATA_SET/INTEGRATED_DISCLOSURE/INTEGRATED_DISCLOSURE_SECTION_SUMMARIES/INTEGRATED_DISCLOSURE_SECTION_SUMMARY</t>
  </si>
  <si>
    <t>The title or description used to identify a secondary or subsection of the integrated disclosure document.</t>
  </si>
  <si>
    <t>IntegratedDisclosureSubsectionType</t>
  </si>
  <si>
    <t>INTEGRATED_DISCLOSURE_SECTION_SUMMARY_DETAIL</t>
  </si>
  <si>
    <t>DueFromBorrowerAtClosing</t>
  </si>
  <si>
    <t>INTEGRATED_DISCLOSURE_SECTION_SUMMARY</t>
  </si>
  <si>
    <t>End-INTEGRATED_DISCLOSURE_SECTION_SUMMARY. Return to INTEGRATED_DISCLOSURE_SECTION_SUMMARIES then INTEGRATED_DISCLOSURE.</t>
  </si>
  <si>
    <t>IF DocumentTypeOtherDescription = "ClosingDisclosure:AlternateForm"</t>
  </si>
  <si>
    <t>PayoffsAndPayments</t>
  </si>
  <si>
    <t>25.2.1</t>
  </si>
  <si>
    <t>9.3.2</t>
  </si>
  <si>
    <t>AtClosing</t>
  </si>
  <si>
    <t>Defines the point in time during the origination process when the integrated disclosure subsection payment was paid.</t>
  </si>
  <si>
    <t>IntegratedDisclosureSubsectionPaymentTimingType</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</si>
  <si>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INTEGRATED_DISCLOSURE_SUBSECTION_PAYMENT</t>
  </si>
  <si>
    <t>The dollar amount of the individual payment being made associated with the Integrated Disclosure Subsection Type.</t>
  </si>
  <si>
    <t>IntegratedDisclosureSubsectionPaymentAmount</t>
  </si>
  <si>
    <t>Buyer</t>
  </si>
  <si>
    <t>The role of the party making the payment of the amount associated with the Integrated Disclosure Subsection Total Amount.</t>
  </si>
  <si>
    <t>IntegratedDisclosureSubsectionPaidByType</t>
  </si>
  <si>
    <t>Information about one or more types of integrated subsection payment. Holds all occurrences of INTEGRATED_DISCLOSURE_SUBSECTION_PAYMENT.</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</si>
  <si>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t>
  </si>
  <si>
    <t xml:space="preserve">End-INTEGRATED_DISCLOSURE_SECTION_SUMMARY_DETAIL for lender credits. Return to INTEGRATED_DISCLOSURE_SECTION_SUMMARY. </t>
  </si>
  <si>
    <t>9.3.1</t>
  </si>
  <si>
    <t>The amount necessary to bring the final actual costs in line with the amount initially disclosed to the borrower.</t>
  </si>
  <si>
    <t>LenderCreditToleranceCureAmount</t>
  </si>
  <si>
    <t>LenderCredits</t>
  </si>
  <si>
    <t>TotalClosingCosts</t>
  </si>
  <si>
    <t>7.9.2 | 7.9.3</t>
  </si>
  <si>
    <t>AtClosing | BeforeClosing</t>
  </si>
  <si>
    <t xml:space="preserve">   </t>
  </si>
  <si>
    <t xml:space="preserve">ClosingCostsSubtotal </t>
  </si>
  <si>
    <t xml:space="preserve">TotalClosingCosts </t>
  </si>
  <si>
    <t>OtherCostsSubtotal</t>
  </si>
  <si>
    <t>TotalOtherCosts</t>
  </si>
  <si>
    <t>InitialEscrowPaymentAtClosing | OtherCosts | Prepaids | TaxesAndOtherGovernmentFees</t>
  </si>
  <si>
    <t>4:4</t>
  </si>
  <si>
    <t>LoanCostsSubtotal</t>
  </si>
  <si>
    <t>TotalLoanCosts</t>
  </si>
  <si>
    <t>7.1 | 7.4 | 7.6</t>
  </si>
  <si>
    <t>7.1.1 | 7.4.1 | 7.6.1</t>
  </si>
  <si>
    <t>3:3</t>
  </si>
  <si>
    <t>Information about one or more sections of the integrated disclosure document. Holds all occurrences of INTEGRATED_DISCLOSURE_SECTION_SUMMARY.</t>
  </si>
  <si>
    <t>INTEGRATED_DISCLOSURE_SECTION_SUMMARIES</t>
  </si>
  <si>
    <t>MESSAGE/DOCUMENT_SETS/DOCUMENT_SET/DOCUMENTS/DOCUMENT/DEAL_SETS/DEAL_SET/DEALS/DEAL/LOANS/LOAN/DOCUMENT_SPECIFIC_DATA_SETS/DOCUMENT_SPECIFIC_DATA_SET/INTEGRATED_DISCLOSURE/INTEGRATED_DISCLOSURE_SECTION_SUMMARIES</t>
  </si>
  <si>
    <t>YYYY-MM-DD</t>
  </si>
  <si>
    <t>The date the integrated disclosure was mailed or delivered to the borrower as reflected on a single instance of the integrated disclosure document.</t>
  </si>
  <si>
    <t>IntegratedDisclosureIssuedDate</t>
  </si>
  <si>
    <t>INTEGRATED_DISCLOSURE_DETAIL</t>
  </si>
  <si>
    <t>MESSAGE/DOCUMENT_SETS/DOCUMENT_SET/DOCUMENTS/DOCUMENT/DEAL_SETS/DEAL_SET/DEALS/DEAL/LOANS/LOAN/DOCUMENT_SPECIFIC_DATA_SETS/DOCUMENT_SPECIFIC_DATA_SET/INTEGRATED_DISCLOSURE/INTEGRATED_DISCLOSURE_DETAIL</t>
  </si>
  <si>
    <t>When true, indicates the loan is an extension of credit that does not involve the purchase of real property or the initial construction of a dwelling and will not be used to refinance an existing obligation.</t>
  </si>
  <si>
    <t>IntegratedDisclosureHomeEquityLoanIndicator</t>
  </si>
  <si>
    <t>18.3 | 18.6</t>
  </si>
  <si>
    <t>Estimated total amount of one year of non-escrowed property costs.</t>
  </si>
  <si>
    <t>FirstYearTotalNonEscrowPaymentAmount</t>
  </si>
  <si>
    <t>IF EscrowIndicator = "true"</t>
  </si>
  <si>
    <t>Estimated total amount of one year of escrowed property costs.</t>
  </si>
  <si>
    <t>FirstYearTotalEscrowPaymentAmount</t>
  </si>
  <si>
    <t>Additional information specific to the integrated disclosure documents.</t>
  </si>
  <si>
    <t>The estimated total of property tax, property insurance, and property assessment payment amounts during the projected payment period.</t>
  </si>
  <si>
    <t>ProjectedPaymentEstimatedTaxesInsuranceAssessmentTotalAmount</t>
  </si>
  <si>
    <t>ESTIMATED_PROPERTY_COST_DETAIL</t>
  </si>
  <si>
    <t>MESSAGE/DOCUMENT_SETS/DOCUMENT_SET/DOCUMENTS/DOCUMENT/DEAL_SETS/DEAL_SET/DEALS/DEAL/LOANS/LOAN/DOCUMENT_SPECIFIC_DATA_SETS/DOCUMENT_SPECIFIC_DATA_SET/INTEGRATED_DISCLOSURE/ESTIMATED_PROPERTY_COST/ESTIMATED_PROPERTY_COST_DETAIL</t>
  </si>
  <si>
    <t>Information about the total of the property costs including estimated taxes, insurance and assessments.</t>
  </si>
  <si>
    <t>A free-form text field used to capture additional information when Other is selected for Projected Payment Estimated Taxes Insurance Assessment Component Type.</t>
  </si>
  <si>
    <t>ProjectedPaymentEstimatedTaxesInsuranceAssessmentComponentTypeOtherDescription</t>
  </si>
  <si>
    <t>ESTIMATED_PROPERTY_COST_COMPONENT</t>
  </si>
  <si>
    <t>MESSAGE/DOCUMENT_SETS/DOCUMENT_SET/DOCUMENTS/DOCUMENT/DEAL_SETS/DEAL_SET/DEALS/DEAL/LOANS/LOAN/DOCUMENT_SPECIFIC_DATA_SETS/DOCUMENT_SPECIFIC_DATA_SET/INTEGRATED_DISCLOSURE/ESTIMATED_PROPERTY_COST/ESTIMATED_PROPERTY_COST_COMPONENTS/ESTIMATED_PROPERTY_COST_COMPONENT</t>
  </si>
  <si>
    <t>Specifies the type of payment component included in the calculation of the Projected Payment Estimated Taxes Insurance And Assessment Total Amount.</t>
  </si>
  <si>
    <t>ProjectedPaymentEstimatedTaxesInsuranceAssessmentComponentType</t>
  </si>
  <si>
    <t>5.6.3 | 5.6.4 | 5.6.5</t>
  </si>
  <si>
    <t>Escrowed | NotEscrowed</t>
  </si>
  <si>
    <t>Specifies if the projected payment item is to be paid from an escrow account.</t>
  </si>
  <si>
    <t>ProjectedPaymentEscrowedType</t>
  </si>
  <si>
    <t>Information about the type of property cost and whether or not the cost is escrowed.</t>
  </si>
  <si>
    <t>Information about one or more estimated property costs. Holds all occurrences of ESTIMATED_PROPERTY_COST_COMPONENT.</t>
  </si>
  <si>
    <t>ESTIMATED_PROPERTY_COST_COMPONENTS</t>
  </si>
  <si>
    <t>MESSAGE/DOCUMENT_SETS/DOCUMENT_SET/DOCUMENTS/DOCUMENT/DEAL_SETS/DEAL_SET/DEALS/DEAL/LOANS/LOAN/DOCUMENT_SPECIFIC_DATA_SETS/DOCUMENT_SPECIFIC_DATA_SET/INTEGRATED_DISCLOSURE/ESTIMATED_PROPERTY_COST/ESTIMATED_PROPERTY_COST_COMPONENTS</t>
  </si>
  <si>
    <t>Information about the estimated property costs including estimated taxes, insurance and assessments.</t>
  </si>
  <si>
    <t>ESTIMATED_PROPERTY_COST</t>
  </si>
  <si>
    <t>MESSAGE/DOCUMENT_SETS/DOCUMENT_SET/DOCUMENTS/DOCUMENT/DEAL_SETS/DEAL_SET/DEALS/DEAL/LOANS/LOAN/DOCUMENT_SPECIFIC_DATA_SETS/DOCUMENT_SPECIFIC_DATA_SET/INTEGRATED_DISCLOSURE/ESTIMATED_PROPERTY_COST</t>
  </si>
  <si>
    <t>CashToCloseTotal</t>
  </si>
  <si>
    <t>Identifies the type of cash to close item as specified in the Calculating Cash to Close section of the integrated disclosure document.</t>
  </si>
  <si>
    <t>IntegratedDisclosureCashToCloseItemType</t>
  </si>
  <si>
    <t>CASH_TO_CLOSE_ITEM</t>
  </si>
  <si>
    <t>MESSAGE/DOCUMENT_SETS/DOCUMENT_SET/DOCUMENTS/DOCUMENT/DEAL_SETS/DEAL_SET/DEALS/DEAL/LOANS/LOAN/DOCUMENT_SPECIFIC_DATA_SETS/DOCUMENT_SPECIFIC_DATA_SET/INTEGRATED_DISCLOSURE/CASH_TO_CLOSE_ITEMS/CASH_TO_CLOSE_ITEM</t>
  </si>
  <si>
    <t>10.9.4</t>
  </si>
  <si>
    <t>FromBorrower | ToBorrower</t>
  </si>
  <si>
    <t>Identifies whether the Cash To Close Item Amount is due to or from the borrower.</t>
  </si>
  <si>
    <t>IntegratedDisclosureCashToCloseItemPaymentType</t>
  </si>
  <si>
    <t>The final cash to close amount for the specified Integrated Disclosure Cash To Close Item Type.</t>
  </si>
  <si>
    <t>IntegratedDisclosureCashToCloseItemFinalAmount</t>
  </si>
  <si>
    <t>Information about one or more items disclosed in the Calculating Cash to Close section of the integrated disclosure document.</t>
  </si>
  <si>
    <t>End-CASH_TO_CLOSE_ITEM. Return to CASH_TO_CLOSE_ITEMS.</t>
  </si>
  <si>
    <t>10.9.3</t>
  </si>
  <si>
    <t>10.9.1</t>
  </si>
  <si>
    <t>IntegratedDisclosureCashToCloseItemEstimatedAmount</t>
  </si>
  <si>
    <r>
      <t>Blank column (</t>
    </r>
    <r>
      <rPr>
        <i/>
        <sz val="9"/>
        <rFont val="Calibri"/>
        <family val="2"/>
      </rPr>
      <t>Narrative explaining changes)</t>
    </r>
  </si>
  <si>
    <t>IntegratedDisclosureCashToCloseItemChangeDescription</t>
  </si>
  <si>
    <t>Did This Change?</t>
  </si>
  <si>
    <t>IntegratedDisclosureCashToCloseItemAmountChangedIndicator</t>
  </si>
  <si>
    <t>5:5</t>
  </si>
  <si>
    <t>The estimated cash to close amount for the specified integrated Disclosure Cash To Close Item Type.</t>
  </si>
  <si>
    <t>A statement providing information related to the difference between the estimated and final cash to close amounts for the specified Integrated Disclosure Cash To Close Item Type.</t>
  </si>
  <si>
    <t>When true, indicates the estimated and final cash to close amounts for the specified Integrated Disclosure Cash To Close Item Type are unequal.</t>
  </si>
  <si>
    <t>Information about one or more cash to close items. Holds all occurrences of CASH_TO_CLOSE_ITEM.</t>
  </si>
  <si>
    <t>CASH_TO_CLOSE_ITEMS</t>
  </si>
  <si>
    <t>MESSAGE/DOCUMENT_SETS/DOCUMENT_SET/DOCUMENTS/DOCUMENT/DEAL_SETS/DEAL_SET/DEALS/DEAL/LOANS/LOAN/DOCUMENT_SPECIFIC_DATA_SETS/DOCUMENT_SPECIFIC_DATA_SET/INTEGRATED_DISCLOSURE/CASH_TO_CLOSE_ITEMS</t>
  </si>
  <si>
    <t>Contains information specific to the integrated disclosure documents.</t>
  </si>
  <si>
    <t>INTEGRATED_DISCLOSURE</t>
  </si>
  <si>
    <t>MESSAGE/DOCUMENT_SETS/DOCUMENT_SET/DOCUMENTS/DOCUMENT/DEAL_SETS/DEAL_SET/DEALS/DEAL/LOANS/LOAN/DOCUMENT_SPECIFIC_DATA_SETS/DOCUMENT_SPECIFIC_DATA_SET/INTEGRATED_DISCLOSURE</t>
  </si>
  <si>
    <t>Data used to prepare a single document.</t>
  </si>
  <si>
    <t>DOCUMENT_SPECIFIC_DATA_SET</t>
  </si>
  <si>
    <t>MESSAGE/DOCUMENT_SETS/DOCUMENT_SET/DOCUMENTS/DOCUMENT/DEAL_SETS/DEAL_SET/DEALS/DEAL/LOANS/LOAN/DOCUMENT_SPECIFIC_DATA_SETS/DOCUMENT_SPECIFIC_DATA_SET</t>
  </si>
  <si>
    <t>DOCUMENT_SPECIFIC_DATA_SETS</t>
  </si>
  <si>
    <t>MESSAGE/DOCUMENT_SETS/DOCUMENT_SET/DOCUMENTS/DOCUMENT/DEAL_SETS/DEAL_SET/DEALS/DEAL/LOANS/LOAN/DOCUMENT_SPECIFIC_DATA_SETS</t>
  </si>
  <si>
    <t xml:space="preserve">End-CONSTRUCTION. Return to LOAN. </t>
  </si>
  <si>
    <t>IF ConstructionLoanIndicator = "true"</t>
  </si>
  <si>
    <t>The length of the construction period expressed in number of months.</t>
  </si>
  <si>
    <t>ConstructionPeriodNumberOfMonthsCount</t>
  </si>
  <si>
    <t>CONSTRUCTION</t>
  </si>
  <si>
    <t>MESSAGE/DOCUMENT_SETS/DOCUMENT_SET/DOCUMENTS/DOCUMENT/DEAL_SETS/DEAL_SET/DEALS/DEAL/LOANS/LOAN/CONSTRUCTION</t>
  </si>
  <si>
    <t>ConstructionOnly | ConstructionToPermanent</t>
  </si>
  <si>
    <t>Specifies the specific type of construction loan.</t>
  </si>
  <si>
    <t>ConstructionLoanType</t>
  </si>
  <si>
    <t>The total term of a construction loan, including the construction phase plus the fully amortizing phase.</t>
  </si>
  <si>
    <t>ConstructionLoanTotalTermMonthsCount</t>
  </si>
  <si>
    <t>Information related to funds used for building of a structure or structures on a property.</t>
  </si>
  <si>
    <t>A free-form text field used to collect additional information when Other is selected for Proration Item Type.</t>
  </si>
  <si>
    <t>ProrationItemTypeOtherDescription</t>
  </si>
  <si>
    <t>PRORATION_ITEM</t>
  </si>
  <si>
    <t>MESSAGE/DOCUMENT_SETS/DOCUMENT_SET/DOCUMENTS/DOCUMENT/DEAL_SETS/DEAL_SET/DEALS/DEAL/LOANS/LOAN/CLOSING_INFORMATION/PRORATION_ITEMS/PRORATION_ITEM</t>
  </si>
  <si>
    <t>Identification of a monthly housing expense component that must be paid in advance.</t>
  </si>
  <si>
    <t>ProrationItemType</t>
  </si>
  <si>
    <t>The end date for calculating the total number of days covered by the proration item, inclusive of this date.</t>
  </si>
  <si>
    <t>ProrationItemPaidThroughDate</t>
  </si>
  <si>
    <t>The start date for calculating the total number of days covered by the proration item.</t>
  </si>
  <si>
    <t>ProrationItemPaidFromDate</t>
  </si>
  <si>
    <t>The dollar amount of the Proration Item Type.</t>
  </si>
  <si>
    <t>ProrationItemAmount</t>
  </si>
  <si>
    <t>K. Due from Borrower at Closing - Adjustments for Items Paid by Seller in Advance</t>
  </si>
  <si>
    <t>AdjustmentsForItemsUnpaidBySeller</t>
  </si>
  <si>
    <t>PaidAlreadyByOrOnBehalfOfBorrowerAtClosing</t>
  </si>
  <si>
    <t>Information regarding the type of prorated item and the associated per diem amounts.</t>
  </si>
  <si>
    <t>0:30</t>
  </si>
  <si>
    <t>11.6 | 11.7 | 11.8 | 11.9</t>
  </si>
  <si>
    <t>11.6.1 | 11.7.1 | 11.8.1 | 11.9.1</t>
  </si>
  <si>
    <t>AdjustmentsForItemsPaidBySellerInAdvance</t>
  </si>
  <si>
    <t>Information regarding one or more types of prorated item. Holds all occurrences of PRORATION_ITEM.</t>
  </si>
  <si>
    <t>PRORATION_ITEMS</t>
  </si>
  <si>
    <t>MESSAGE/DOCUMENT_SETS/DOCUMENT_SET/DOCUMENTS/DOCUMENT/DEAL_SETS/DEAL_SET/DEALS/DEAL/LOANS/LOAN/CLOSING_INFORMATION/PRORATION_ITEMS</t>
  </si>
  <si>
    <t>Defines the point in time during the origination process when the prepaid item payment was paid.</t>
  </si>
  <si>
    <t>PrepaidItemPaymentTimingType</t>
  </si>
  <si>
    <t>MESSAGE/DOCUMENT_SETS/DOCUMENT_SET/DOCUMENTS/DOCUMENT/DEAL_SETS/DEAL_SET/DEALS/DEAL/LOANS/LOAN/CLOSING_INFORMATION/PREPAID_ITEMS/PREPAID_ITEM/PREPAID_ITEM_PAYMENTS/PREPAID_ITEM_PAYMENT</t>
  </si>
  <si>
    <r>
      <t xml:space="preserve">Buyer | Lender | Seller : </t>
    </r>
    <r>
      <rPr>
        <i/>
        <sz val="9"/>
        <rFont val="Calibri"/>
        <family val="2"/>
      </rPr>
      <t>(LoanPurposeType = "Purchase")</t>
    </r>
    <r>
      <rPr>
        <sz val="9"/>
        <rFont val="Calibri"/>
        <family val="2"/>
      </rPr>
      <t xml:space="preserve"> | ThirdParty</t>
    </r>
  </si>
  <si>
    <t>The role of the party making the breakout payment.</t>
  </si>
  <si>
    <t>PrepaidItemPaymentPaidByType</t>
  </si>
  <si>
    <t>The actual dollar amount paid by a specific party at a specified time for a specified Prepaid Item Type.</t>
  </si>
  <si>
    <t>PrepaidItemActualPaymentAmount</t>
  </si>
  <si>
    <t xml:space="preserve"> </t>
  </si>
  <si>
    <t>Specifies the dollar amount, party making the payment and timing for each payment making up the Prepaid Item Type and Prepaid Item Amount.</t>
  </si>
  <si>
    <t>Information regarding one or more prepaid item payment breakouts. Holds all occurrences of PREPAID_ITEM_PAYMENT.</t>
  </si>
  <si>
    <t>MESSAGE/DOCUMENT_SETS/DOCUMENT_SET/DOCUMENTS/DOCUMENT/DEAL_SETS/DEAL_SET/DEALS/DEAL/LOANS/LOAN/CLOSING_INFORMATION/PREPAID_ITEMS/PREPAID_ITEM/PREPAID_ITEM_PAYMENTS</t>
  </si>
  <si>
    <t xml:space="preserve">End-PREPAID_ITEM_PAID_TO. Return to PREPAID_ITEM. </t>
  </si>
  <si>
    <t>8.5.1 | 8.6.1 | 8.8.1 | 8.9.1</t>
  </si>
  <si>
    <t>LEGAL_ENTITY_DETAIL</t>
  </si>
  <si>
    <t>MESSAGE/DOCUMENT_SETS/DOCUMENT_SET/DOCUMENTS/DOCUMENT/DEAL_SETS/DEAL_SET/DEALS/DEAL/LOANS/LOAN/CLOSING_INFORMATION/PREPAID_ITEMS/PREPAID_ITEM/PREPAID_ITEM_PAID_TO/LEGAL_ENTITY/LEGAL_ENTITY_DETAIL</t>
  </si>
  <si>
    <t>LEGAL_ENTITY</t>
  </si>
  <si>
    <t>MESSAGE/DOCUMENT_SETS/DOCUMENT_SET/DOCUMENTS/DOCUMENT/DEAL_SETS/DEAL_SET/DEALS/DEAL/LOANS/LOAN/CLOSING_INFORMATION/PREPAID_ITEMS/PREPAID_ITEM/PREPAID_ITEM_PAID_TO/LEGAL_ENTITY</t>
  </si>
  <si>
    <t>Information regarding the prepaid item.</t>
  </si>
  <si>
    <t>MESSAGE/DOCUMENT_SETS/DOCUMENT_SET/DOCUMENTS/DOCUMENT/DEAL_SETS/DEAL_SET/DEALS/DEAL/LOANS/LOAN/CLOSING_INFORMATION/PREPAID_ITEMS/PREPAID_ITEM/PREPAID_ITEM_PAID_TO</t>
  </si>
  <si>
    <t xml:space="preserve">End-PREPAID_ITEM_DETAIL. Return to PREPAID_ITEM. </t>
  </si>
  <si>
    <t>MESSAGE/DOCUMENT_SETS/DOCUMENT_SET/DOCUMENTS/DOCUMENT/DEAL_SETS/DEAL_SET/DEALS/DEAL/LOANS/LOAN/CLOSING_INFORMATION/PREPAID_ITEMS/PREPAID_ITEM/PREPAID_ITEM_DETAIL</t>
  </si>
  <si>
    <t>F. Prepaids</t>
  </si>
  <si>
    <t xml:space="preserve">XML File </t>
  </si>
  <si>
    <t>A free-form text field used to collect additional information when Other is selected for Prepaid Item Type.</t>
  </si>
  <si>
    <t>PrepaidItemTypeOtherDescription</t>
  </si>
  <si>
    <t>8.5 | 8.6 | 8.8 | 8.9</t>
  </si>
  <si>
    <t>PrepaidItemType</t>
  </si>
  <si>
    <t>PrepaidInterest</t>
  </si>
  <si>
    <t>8.7.1</t>
  </si>
  <si>
    <t>The dollar amount charged per day for the prepaid item.</t>
  </si>
  <si>
    <t>PrepaidItemPerDiemAmount</t>
  </si>
  <si>
    <t>The end date for calculating the total number of days covered by the prepaid item, inclusive of this date.</t>
  </si>
  <si>
    <t>PrepaidItemPaidThroughDate</t>
  </si>
  <si>
    <t>The start date for calculating the total number of days covered by the prepaid item.</t>
  </si>
  <si>
    <t>PrepaidItemPaidFromDate</t>
  </si>
  <si>
    <t>The number of months covered by the Prepaid Item Type.</t>
  </si>
  <si>
    <t>PrepaidItemMonthsPaidCount</t>
  </si>
  <si>
    <t>Prepaids</t>
  </si>
  <si>
    <t>MESSAGE/DOCUMENT_SETS/DOCUMENT_SET/DOCUMENTS/DOCUMENT/DEAL_SETS/DEAL_SET/DEALS/DEAL/LOANS/LOAN/CLOSING_INFORMATION/PREPAID_ITEMS/PREPAID_ITEM</t>
  </si>
  <si>
    <t>Information regarding one or more types of prepaid item. Holds all occurrences of PREPAID_ITEM.</t>
  </si>
  <si>
    <t>PREPAID_ITEMS</t>
  </si>
  <si>
    <t>MESSAGE/DOCUMENT_SETS/DOCUMENT_SET/DOCUMENTS/DOCUMENT/DEAL_SETS/DEAL_SET/DEALS/DEAL/LOANS/LOAN/CLOSING_INFORMATION/PREPAID_ITEMS</t>
  </si>
  <si>
    <t>Disbursement Date</t>
  </si>
  <si>
    <t>The date the loan funds are disbursed to the borrower or another party on the borrower's behalf.</t>
  </si>
  <si>
    <t>DisbursementDate</t>
  </si>
  <si>
    <t>CLOSING_INFORMATION_DETAIL</t>
  </si>
  <si>
    <t>MESSAGE/DOCUMENT_SETS/DOCUMENT_SET/DOCUMENTS/DOCUMENT/DEAL_SETS/DEAL_SET/DEALS/DEAL/LOANS/LOAN/CLOSING_INFORMATION/CLOSING_INFORMATION_DETAIL</t>
  </si>
  <si>
    <t>Date on which the interest rate for the loan was set by the lender for the final time before closing.</t>
  </si>
  <si>
    <t>CurrentRateSetDate</t>
  </si>
  <si>
    <t>Closing Date</t>
  </si>
  <si>
    <t>The date the closing documents were fully executed and the borrower becomes contractually responsible for the debt. Depending on the location (wet-sign, dry-sign, table-funded and/or escrow state) of the loan closing, the Closing Date may be the same date as either the Document Preparation Date and/or the Execution Date and/or the Recorded Date.</t>
  </si>
  <si>
    <t>ClosingDate</t>
  </si>
  <si>
    <t>File #</t>
  </si>
  <si>
    <t>The identifying file number assigned to the transaction by the Closing Agent also known as a Settlement Agent.</t>
  </si>
  <si>
    <t>ClosingAgentOrderNumberIdentifier</t>
  </si>
  <si>
    <t>The total dollar amount received by the borrower to consummate the closing of a real estate transaction.</t>
  </si>
  <si>
    <t>CashToBorrowerAtClosingAmount</t>
  </si>
  <si>
    <t>The total dollar amount required from the borrower to consummate the closing of a real estate transaction.</t>
  </si>
  <si>
    <t>CashFromBorrowerAtClosingAmount</t>
  </si>
  <si>
    <t>Detailed information about the process to transfer of the legal title from the seller to the buyer.</t>
  </si>
  <si>
    <t>CLOSING_COST_FUND</t>
  </si>
  <si>
    <t>MESSAGE/DOCUMENT_SETS/DOCUMENT_SET/DOCUMENTS/DOCUMENT/DEAL_SETS/DEAL_SET/DEALS/DEAL/LOANS/LOAN/CLOSING_INFORMATION/CLOSING_COST_FUNDS/CLOSING_COST_FUND</t>
  </si>
  <si>
    <t xml:space="preserve">IF LoanPurposeType = "Purchase" </t>
  </si>
  <si>
    <t>DepositOnSalesContract</t>
  </si>
  <si>
    <t>A monetary source commonly used to pay obligations in a mortgage loan transaction.</t>
  </si>
  <si>
    <t>FundsType</t>
  </si>
  <si>
    <t>12.1.1</t>
  </si>
  <si>
    <t>▪1 of 1: Provide "0" if there is no deposit.</t>
  </si>
  <si>
    <t>The dollar amount of funds supplied by a specified source at closing.</t>
  </si>
  <si>
    <t>ClosingCostFundAmount</t>
  </si>
  <si>
    <t>Information regarding the party who paid the closing adjustment item.</t>
  </si>
  <si>
    <t>Information about one or more types of closing cost funds. Holds all occurrences of CLOSING_COST_FUND.</t>
  </si>
  <si>
    <t>CLOSING_COST_FUNDS</t>
  </si>
  <si>
    <t>MESSAGE/DOCUMENT_SETS/DOCUMENT_SET/DOCUMENTS/DOCUMENT/DEAL_SETS/DEAL_SET/DEALS/DEAL/LOANS/LOAN/CLOSING_INFORMATION/CLOSING_COST_FUNDS</t>
  </si>
  <si>
    <t>MESSAGE/DOCUMENT_SETS/DOCUMENT_SET/DOCUMENTS/DOCUMENT/DEAL_SETS/DEAL_SET/DEALS/DEAL/LOANS/LOAN/CLOSING_INFORMATION/CLOSING_ADJUSTMENT_ITEMS/CLOSING_ADJUSTMENT_ITEM/CLOSING_ADJUSTMENT_ITEM_PAID_BY/LEGAL_ENTITY/LEGAL_ENTITY_DETAIL</t>
  </si>
  <si>
    <t>MESSAGE/DOCUMENT_SETS/DOCUMENT_SET/DOCUMENTS/DOCUMENT/DEAL_SETS/DEAL_SET/DEALS/DEAL/LOANS/LOAN/CLOSING_INFORMATION/CLOSING_ADJUSTMENT_ITEMS/CLOSING_ADJUSTMENT_ITEM/CLOSING_ADJUSTMENT_ITEM_PAID_BY/LEGAL_ENTITY</t>
  </si>
  <si>
    <t>CLOSING_ADJUSTMENT_ITEM_PAID_BY</t>
  </si>
  <si>
    <t>MESSAGE/DOCUMENT_SETS/DOCUMENT_SET/DOCUMENTS/DOCUMENT/DEAL_SETS/DEAL_SET/DEALS/DEAL/LOANS/LOAN/CLOSING_INFORMATION/CLOSING_ADJUSTMENT_ITEMS/CLOSING_ADJUSTMENT_ITEM/CLOSING_ADJUSTMENT_ITEM_PAID_BY</t>
  </si>
  <si>
    <t>NAME</t>
  </si>
  <si>
    <t>MESSAGE/DOCUMENT_SETS/DOCUMENT_SET/DOCUMENTS/DOCUMENT/DEAL_SETS/DEAL_SET/DEALS/DEAL/LOANS/LOAN/CLOSING_INFORMATION/CLOSING_ADJUSTMENT_ITEMS/CLOSING_ADJUSTMENT_ITEM/CLOSING_ADJUSTMENT_ITEM_PAID_BY/INDIVIDUAL/NAME</t>
  </si>
  <si>
    <t>INDIVIDUAL</t>
  </si>
  <si>
    <t>MESSAGE/DOCUMENT_SETS/DOCUMENT_SET/DOCUMENTS/DOCUMENT/DEAL_SETS/DEAL_SET/DEALS/DEAL/LOANS/LOAN/CLOSING_INFORMATION/CLOSING_ADJUSTMENT_ITEMS/CLOSING_ADJUSTMENT_ITEM/CLOSING_ADJUSTMENT_ITEM_PAID_BY/INDIVIDUAL</t>
  </si>
  <si>
    <t>CLOSING_ADJUSTMENT_ITEM_DETAIL</t>
  </si>
  <si>
    <t>MESSAGE/DOCUMENT_SETS/DOCUMENT_SET/DOCUMENTS/DOCUMENT/DEAL_SETS/DEAL_SET/DEALS/DEAL/LOANS/LOAN/CLOSING_INFORMATION/CLOSING_ADJUSTMENT_ITEMS/CLOSING_ADJUSTMENT_ITEM/CLOSING_ADJUSTMENT_ITEM_DETAIL</t>
  </si>
  <si>
    <t>IF ClosingAdjustmentItemType = "Other"</t>
  </si>
  <si>
    <t>A free-form text field used to collect additional information when Other is selected for Closing Adjustment Item Type.</t>
  </si>
  <si>
    <t>ClosingAdjustmentItemTypeOtherDescription</t>
  </si>
  <si>
    <t>The type of adjustment made during the origination process.</t>
  </si>
  <si>
    <t>ClosingAdjustmentItemType</t>
  </si>
  <si>
    <t>When true, indicates payment of the closing adjustment item was paid outside of closing.</t>
  </si>
  <si>
    <t>ClosingAdjustmentItemPaidOutsideOfClosingIndicator</t>
  </si>
  <si>
    <t>The dollar amount of the specified Closing Adjustment Item Type.</t>
  </si>
  <si>
    <t>ClosingAdjustmentItemAmount</t>
  </si>
  <si>
    <t>CLOSING_ADJUSTMENT_ITEM</t>
  </si>
  <si>
    <t>MESSAGE/DOCUMENT_SETS/DOCUMENT_SET/DOCUMENTS/DOCUMENT/DEAL_SETS/DEAL_SET/DEALS/DEAL/LOANS/LOAN/CLOSING_INFORMATION/CLOSING_ADJUSTMENT_ITEMS/CLOSING_ADJUSTMENT_ITEM</t>
  </si>
  <si>
    <t>gse:FullName</t>
  </si>
  <si>
    <t>gse:LEGAL_ENTITY_DETAIL</t>
  </si>
  <si>
    <t>MESSAGE/DOCUMENT_SETS/DOCUMENT_SET/DOCUMENTS/DOCUMENT/DEAL_SETS/DEAL_SET/DEALS/DEAL/LOANS/LOAN/CLOSING_INFORMATION/CLOSING_ADJUSTMENT_ITEMS/CLOSING_ADJUSTMENT_ITEM/EXTENSION/OTHER/gse:CLOSING_ADJUSTMENT_ITEM_PAID_TO/gse:LEGAL_ENTITY/gse:LEGAL_ENTITY_DETAIL</t>
  </si>
  <si>
    <t>gse:LEGAL_ENTITY</t>
  </si>
  <si>
    <t>MESSAGE/DOCUMENT_SETS/DOCUMENT_SET/DOCUMENTS/DOCUMENT/DEAL_SETS/DEAL_SET/DEALS/DEAL/LOANS/LOAN/CLOSING_INFORMATION/CLOSING_ADJUSTMENT_ITEMS/CLOSING_ADJUSTMENT_ITEM/EXTENSION/OTHER/gse:CLOSING_ADJUSTMENT_ITEM_PAID_TO/gse:LEGAL_ENTITY</t>
  </si>
  <si>
    <t>Information about the party the item amount is paid to.</t>
  </si>
  <si>
    <t>gse:CLOSING_ADJUSTMENT_ITEM_PAID_TO</t>
  </si>
  <si>
    <t>MESSAGE/DOCUMENT_SETS/DOCUMENT_SET/DOCUMENTS/DOCUMENT/DEAL_SETS/DEAL_SET/DEALS/DEAL/LOANS/LOAN/CLOSING_INFORMATION/CLOSING_ADJUSTMENT_ITEMS/CLOSING_ADJUSTMENT_ITEM/EXTENSION/OTHER/gse:CLOSING_ADJUSTMENT_ITEM_PAID_TO</t>
  </si>
  <si>
    <t>MESSAGE/DOCUMENT_SETS/DOCUMENT_SET/DOCUMENTS/DOCUMENT/DEAL_SETS/DEAL_SET/DEALS/DEAL/LOANS/LOAN/CLOSING_INFORMATION/CLOSING_ADJUSTMENT_ITEMS/CLOSING_ADJUSTMENT_ITEM/EXTENSION/OTHER</t>
  </si>
  <si>
    <t>End-CLOSING_ADJUSTMENT_ITEM_PAID_BY/LEGAL_ENTITY. Return to CLOSING_ADJUSTMENT_ITEM.</t>
  </si>
  <si>
    <t>End-CLOSING_ADJUSTMENT_ITEM_PAID_BY/INDIVIDUAL. Return to CLOSING_ADJUSTMENT_ITEM.</t>
  </si>
  <si>
    <t>End-CLOSING_ADJUSTMENT_ITEM_DETAIL. Return to CLOSING_ADJUSTMENT_ITEM.</t>
  </si>
  <si>
    <t>Information regarding the type of closing adjustment and the associated per diem amounts.</t>
  </si>
  <si>
    <t>Information regarding one or more types of closing adjustment item. Holds all occurrences of CLOSING_ADJUSTMENT_ITEM.</t>
  </si>
  <si>
    <t>SellerCredit</t>
  </si>
  <si>
    <t>12.5.1</t>
  </si>
  <si>
    <t>12.4.1</t>
  </si>
  <si>
    <t>Adjustments</t>
  </si>
  <si>
    <t>Information regarding the closing adjustment item.</t>
  </si>
  <si>
    <t>0:10</t>
  </si>
  <si>
    <t>CLOSING_ADJUSTMENT_ITEMS</t>
  </si>
  <si>
    <t>MESSAGE/DOCUMENT_SETS/DOCUMENT_SET/DOCUMENTS/DOCUMENT/DEAL_SETS/DEAL_SET/DEALS/DEAL/LOANS/LOAN/CLOSING_INFORMATION/CLOSING_ADJUSTMENT_ITEMS</t>
  </si>
  <si>
    <t>Information about the process to transfer of the legal title from the seller to the buyer.</t>
  </si>
  <si>
    <t>CLOSING_INFORMATION</t>
  </si>
  <si>
    <t>MESSAGE/DOCUMENT_SETS/DOCUMENT_SET/DOCUMENTS/DOCUMENT/DEAL_SETS/DEAL_SET/DEALS/DEAL/LOANS/LOAN/CLOSING_INFORMATION</t>
  </si>
  <si>
    <t>Interest Rate | Initial Interest Rate</t>
  </si>
  <si>
    <t>The final bought down interest rate. The rate that the applicant will pay after the buydown is applied.</t>
  </si>
  <si>
    <t>BuydownInitialEffectiveInterestRatePercent</t>
  </si>
  <si>
    <t>BUYDOWN_OCCURRENCE</t>
  </si>
  <si>
    <t>MESSAGE/DOCUMENT_SETS/DOCUMENT_SET/DOCUMENTS/DOCUMENT/DEAL_SETS/DEAL_SET/DEALS/DEAL/LOANS/LOAN/BUYDOWN/BUYDOWN_OCCURRENCES/BUYDOWN_OCCURRENCE</t>
  </si>
  <si>
    <t>Information related to a specific buydown occurrence such as the interest rate, effective date and remaining balance after the buydown is applied.</t>
  </si>
  <si>
    <t>Information about one or more BUYDOWN_OCCURRENCE. Holds all occurrences of BUYDOWN_OCCURRENCE.</t>
  </si>
  <si>
    <t>BUYDOWN_OCCURRENCES</t>
  </si>
  <si>
    <t>MESSAGE/DOCUMENT_SETS/DOCUMENT_SET/DOCUMENTS/DOCUMENT/DEAL_SETS/DEAL_SET/DEALS/DEAL/LOANS/LOAN/BUYDOWN/BUYDOWN_OCCURRENCES</t>
  </si>
  <si>
    <t>Describes the provision, schedule, and structure of funds used to reduce the interest rate and/or payment on a mortgage note a temporary basis. A permanent buydown is covered by points paid at origination, see Borrower Paid Discount Points Total Amount.</t>
  </si>
  <si>
    <t>BUYDOWN</t>
  </si>
  <si>
    <t>MESSAGE/DOCUMENT_SETS/DOCUMENT_SET/DOCUMENTS/DOCUMENT/DEAL_SETS/DEAL_SET/DEALS/DEAL/LOANS/LOAN/BUYDOWN</t>
  </si>
  <si>
    <t xml:space="preserve">Product
</t>
  </si>
  <si>
    <t>Product</t>
  </si>
  <si>
    <t>AdjustableRate | Fixed</t>
  </si>
  <si>
    <t>A classification or description of a loan or a group of loans generally based on the changeability of the rate or payment over time.</t>
  </si>
  <si>
    <t>AmortizationType</t>
  </si>
  <si>
    <t>AMORTIZATION_RULE</t>
  </si>
  <si>
    <t>MESSAGE/DOCUMENT_SETS/DOCUMENT_SET/DOCUMENTS/DOCUMENT/DEAL_SETS/DEAL_SET/DEALS/DEAL/LOANS/LOAN/AMORTIZATION/AMORTIZATION_RULE</t>
  </si>
  <si>
    <t>Information about the terms that define the number of payment periods allowed for payoff of the loan balance.</t>
  </si>
  <si>
    <t>Information about the payments of principal and interest on a loan that reduce the current balance of the loan.</t>
  </si>
  <si>
    <t>AMORTIZATION</t>
  </si>
  <si>
    <t>MESSAGE/DOCUMENT_SETS/DOCUMENT_SET/DOCUMENTS/DOCUMENT/DEAL_SETS/DEAL_SET/DEALS/DEAL/LOANS/LOAN/AMORTIZATION</t>
  </si>
  <si>
    <t>The number of months between rate adjustments, if the interest rate on the subject loan can change.</t>
  </si>
  <si>
    <t>PerChangeRateAdjustmentFrequencyMonthsCount</t>
  </si>
  <si>
    <t>INTEREST_RATE_PER_CHANGE_ADJUSTMENT_RULE</t>
  </si>
  <si>
    <t>The maximum number of percentage points by which the rate can increase from the previous interest rate.</t>
  </si>
  <si>
    <t>PerChangeMaximumIncreaseRatePercent</t>
  </si>
  <si>
    <t>IF AmortizationType = "AdjustableRate"</t>
  </si>
  <si>
    <t>Specifies whether the occurrence of the adjustment is the first change or a subsequent change.</t>
  </si>
  <si>
    <t>AdjustmentRuleType</t>
  </si>
  <si>
    <t xml:space="preserve">IF AmortizationType = "AdjustableRate" </t>
  </si>
  <si>
    <t>Data that describes the rules that govern one or more interest rate adjustments.</t>
  </si>
  <si>
    <t>Information about one or more INTEREST_RATE_PER_CHANGE_ADJUSTMENT_RULE. Holds all occurrences of INTEREST_RATE_PER_CHANGE_ADJUSTMENT_RULE.</t>
  </si>
  <si>
    <t>INTEREST_RATE_PER_CHANGE_ADJUSTMENT_RULES</t>
  </si>
  <si>
    <t>MESSAGE/DOCUMENT_SETS/DOCUMENT_SET/DOCUMENTS/DOCUMENT/DEAL_SETS/DEAL_SET/DEALS/DEAL/LOANS/LOAN/ADJUSTMENT/INTEREST_RATE_ADJUSTMENT/INTEREST_RATE_PER_CHANGE_ADJUSTMENT_RULES</t>
  </si>
  <si>
    <t>The number of percentage points to be added to the index to arrive at the new interest rate.</t>
  </si>
  <si>
    <t>MarginRatePercent</t>
  </si>
  <si>
    <t>INTEREST_RATE_LIFETIME_ADJUSTMENT_RULE</t>
  </si>
  <si>
    <t>MESSAGE/DOCUMENT_SETS/DOCUMENT_SET/DOCUMENTS/DOCUMENT/DEAL_SETS/DEAL_SET/DEALS/DEAL/LOANS/LOAN/ADJUSTMENT/INTEREST_RATE_ADJUSTMENT/INTEREST_RATE_LIFETIME_ADJUSTMENT_RULE</t>
  </si>
  <si>
    <t>The stated minimum percentage the interest rate can decrease to over the life of the loan.</t>
  </si>
  <si>
    <t>FloorRatePercent</t>
  </si>
  <si>
    <t>The number of months after origination in which the first interest rate adjustment occurs, if the interest rate on the subject loan can change.</t>
  </si>
  <si>
    <t>FirstRateChangeMonthsCount</t>
  </si>
  <si>
    <r>
      <t xml:space="preserve">Can go as high … in year </t>
    </r>
    <r>
      <rPr>
        <i/>
        <sz val="9"/>
        <rFont val="Calibri"/>
        <family val="2"/>
      </rPr>
      <t>n</t>
    </r>
  </si>
  <si>
    <t>The minimum number of months at which the maximum interest rate could be reached.</t>
  </si>
  <si>
    <t>CeilingRatePercentEarliestEffectiveMonthsCount</t>
  </si>
  <si>
    <t>The stated maximum percentage to which the interest rate can increase over the life of the loan.</t>
  </si>
  <si>
    <t>CeilingRatePercent</t>
  </si>
  <si>
    <t>Data that describes the rules that that apply to interest rate adjustments in effect for the entire life of the loan or for a single unique occurrence such as a first rate adjustment. In general the element are usually known at the time of closing.</t>
  </si>
  <si>
    <t>End-INDEX_RULES. Return to INTEREST_RATE_ADJUSTMENT.</t>
  </si>
  <si>
    <t>IF IndexType = "Other"</t>
  </si>
  <si>
    <t>30DayAverageSOFR</t>
  </si>
  <si>
    <t>A free-form text field to collect additional information when Other is selected for Index Type.</t>
  </si>
  <si>
    <t>IndexTypeOtherDescription</t>
  </si>
  <si>
    <t>INDEX_RULE</t>
  </si>
  <si>
    <t>MESSAGE/DOCUMENT_SETS/DOCUMENT_SET/DOCUMENTS/DOCUMENT/DEAL_SETS/DEAL_SET/DEALS/DEAL/LOANS/LOAN/ADJUSTMENT/INTEREST_RATE_ADJUSTMENT/INDEX_RULES/INDEX_RULE</t>
  </si>
  <si>
    <t xml:space="preserve">Other </t>
  </si>
  <si>
    <t>Specifies the general category of mortgage index upon which adjustments will be based.</t>
  </si>
  <si>
    <t>IndexType</t>
  </si>
  <si>
    <t>Information about the adjustment of an interest rate index over time as established at origination by contract.</t>
  </si>
  <si>
    <t>Information about one or more INDEX_RULE. Holds all occurrences of INDEX_RULE.</t>
  </si>
  <si>
    <t>INDEX_RULES</t>
  </si>
  <si>
    <t>MESSAGE/DOCUMENT_SETS/DOCUMENT_SET/DOCUMENTS/DOCUMENT/DEAL_SETS/DEAL_SET/DEALS/DEAL/LOANS/LOAN/ADJUSTMENT/INTEREST_RATE_ADJUSTMENT/INDEX_RULES</t>
  </si>
  <si>
    <t>Attributes that apply in general to the calculation of interest rate for adjustable rate mortgages.</t>
  </si>
  <si>
    <t>INTEREST_RATE_ADJUSTMENT</t>
  </si>
  <si>
    <t>MESSAGE/DOCUMENT_SETS/DOCUMENT_SET/DOCUMENTS/DOCUMENT/DEAL_SETS/DEAL_SET/DEALS/DEAL/LOANS/LOAN/ADJUSTMENT/INTEREST_RATE_ADJUSTMENT</t>
  </si>
  <si>
    <t>Data specific to the rules for adjustments and conversions to the interest rate and principal and interest payment for the life of the loan as specified in the Note. Includes provisions to capture the modifications to interest rate and principal and interest payment for each adjustment occurrence period. Also specifies the Rules for selecting the appropriate Index upon which the adjustments may be based.</t>
  </si>
  <si>
    <t>ADJUSTMENT</t>
  </si>
  <si>
    <t>MESSAGE/DOCUMENT_SETS/DOCUMENT_SET/DOCUMENTS/DOCUMENT/DEAL_SETS/DEAL_SET/DEALS/DEAL/LOANS/LOAN/ADJUSTMENT</t>
  </si>
  <si>
    <t>Information specific to a mortgage loan agreement between one or more borrowers and a mortgage lender.</t>
  </si>
  <si>
    <t>LOAN</t>
  </si>
  <si>
    <t>MESSAGE/DOCUMENT_SETS/DOCUMENT_SET/DOCUMENTS/DOCUMENT/DEAL_SETS/DEAL_SET/DEALS/DEAL/LOANS/LOAN</t>
  </si>
  <si>
    <t>A collection of loans that are part of a single deal.</t>
  </si>
  <si>
    <t>LOANS</t>
  </si>
  <si>
    <t>MESSAGE/DOCUMENT_SETS/DOCUMENT_SET/DOCUMENTS/DOCUMENT/DEAL_SETS/DEAL_SET/DEALS/DEAL/LOANS</t>
  </si>
  <si>
    <t>gse:IntegratedDisclosureSectionType</t>
  </si>
  <si>
    <t>MESSAGE/DOCUMENT_SETS/DOCUMENT_SET/DOCUMENTS/DOCUMENT/DEAL_SETS/DEAL_SET/DEALS/DEAL/LIABILITIES/LIABILITY/LIABILITY_DETAIL/EXTENSION/OTHER</t>
  </si>
  <si>
    <t>A text description that further defines the Liability. This could be used to describe the job related expenses.</t>
  </si>
  <si>
    <t>LiabilityDescription</t>
  </si>
  <si>
    <t>LIABILITY_DETAIL</t>
  </si>
  <si>
    <t>Detailed information about a specific LIABILITY, including information such as the balance, monthly payment, and type of financial obligation.</t>
  </si>
  <si>
    <t>Information regarding a financial obligation of a borrower, typically listed on a mortgage application for the purposes of supporting a credit worthiness assessment.</t>
  </si>
  <si>
    <t>LIABILITY</t>
  </si>
  <si>
    <t>Payoffs and Payments</t>
  </si>
  <si>
    <t>25.1.1</t>
  </si>
  <si>
    <t>11.4.1</t>
  </si>
  <si>
    <t>▪1 of 1: Include any prepayment penalty amount in this value.</t>
  </si>
  <si>
    <t>The dollar amount for the debt that is being paid off as part of the closing transaction.</t>
  </si>
  <si>
    <t>PayoffAmount</t>
  </si>
  <si>
    <t>PAYOFF</t>
  </si>
  <si>
    <t>Information regarding payoff of a liability.</t>
  </si>
  <si>
    <t>LIABILITY_HOLDER</t>
  </si>
  <si>
    <t>When true, indicates the specified liability is secured by the subject property.</t>
  </si>
  <si>
    <t>gse:LiabilitySecuredBySubjectPropertyIndicator</t>
  </si>
  <si>
    <t>IF LiabilityType = "Other"</t>
  </si>
  <si>
    <t>Specifies the other liability type when Other is selected.</t>
  </si>
  <si>
    <t>LiabilityTypeOtherDescription</t>
  </si>
  <si>
    <t>Specifies the general names (types) of items commonly listed as liabilities of the borrower in a mortgage loan transaction.</t>
  </si>
  <si>
    <t>LiabilityType</t>
  </si>
  <si>
    <t>Collection of objects that describe the liabilities of borrower parties that were examined to determine credit worthiness.</t>
  </si>
  <si>
    <t>LIABILITIES</t>
  </si>
  <si>
    <t>MESSAGE/DOCUMENT_SETS/DOCUMENT_SET/DOCUMENTS/DOCUMENT/DEAL_SETS/DEAL_SET/DEALS/DEAL/LIABILITIES</t>
  </si>
  <si>
    <t>The amount of money the contract is for.</t>
  </si>
  <si>
    <t>SalesContractAmount</t>
  </si>
  <si>
    <t>SALES_CONTRACT_DETAIL</t>
  </si>
  <si>
    <t>MESSAGE/DOCUMENT_SETS/DOCUMENT_SET/DOCUMENTS/DOCUMENT/DEAL_SETS/DEAL_SET/DEALS/DEAL/COLLATERALS/COLLATERAL/SUBJECT_PROPERTY/SALES_CONTRACTS/SALES_CONTRACT/SALES_CONTRACT_DETAIL</t>
  </si>
  <si>
    <t>The dollar amount of real property included in the Sales Contract Amount.</t>
  </si>
  <si>
    <t>RealPropertyAmount</t>
  </si>
  <si>
    <t>Indicates if there is personal property included in the contract for sale.</t>
  </si>
  <si>
    <t>PersonalPropertyIncludedIndicator</t>
  </si>
  <si>
    <t>The dollar amount of personal property included in the Sales Contract Amount.</t>
  </si>
  <si>
    <t>PersonalPropertyAmount</t>
  </si>
  <si>
    <t>Information about the type, terms, value and other details of the sales agreement.</t>
  </si>
  <si>
    <t>Information about the agreement for sale between a buyer and seller by which they agree on terms of the sale.</t>
  </si>
  <si>
    <t>SALES_CONTRACT</t>
  </si>
  <si>
    <t>MESSAGE/DOCUMENT_SETS/DOCUMENT_SET/DOCUMENTS/DOCUMENT/DEAL_SETS/DEAL_SET/DEALS/DEAL/COLLATERALS/COLLATERAL/SUBJECT_PROPERTY/SALES_CONTRACTS/SALES_CONTRACT</t>
  </si>
  <si>
    <t>Information about one or more SALES_CONTRACT. Holds all occurrences of SALES_CONTRACT.</t>
  </si>
  <si>
    <t>SALES_CONTRACTS</t>
  </si>
  <si>
    <t>MESSAGE/DOCUMENT_SETS/DOCUMENT_SET/DOCUMENTS/DOCUMENT/DEAL_SETS/DEAL_SET/DEALS/DEAL/COLLATERALS/COLLATERAL/SUBJECT_PROPERTY/SALES_CONTRACTS</t>
  </si>
  <si>
    <t xml:space="preserve">End-PROPERTY_VALUATIONS. Return to SUBJECT_PROPERTY. </t>
  </si>
  <si>
    <t>Appraised Property Value</t>
  </si>
  <si>
    <t>Statement of value of the property from a valid property valuation source.</t>
  </si>
  <si>
    <t>PropertyValuationAmount</t>
  </si>
  <si>
    <t>PROPERTY_VALUATION_DETAIL</t>
  </si>
  <si>
    <t>MESSAGE/DOCUMENT_SETS/DOCUMENT_SET/DOCUMENTS/DOCUMENT/DEAL_SETS/DEAL_SET/DEALS/DEAL/COLLATERALS/COLLATERAL/SUBJECT_PROPERTY/PROPERTY_VALUATIONS/PROPERTY_VALUATION/PROPERTY_VALUATION_DETAIL</t>
  </si>
  <si>
    <t xml:space="preserve">IF Uniform Collateral Data Portal ID exists </t>
  </si>
  <si>
    <t>A unique identifier assigned by a party for all appraisal data delivered to the party for this loan. The party assigning the identifier can be provided using the IdentifierOwnerURI associated with a MISMO identifier.</t>
  </si>
  <si>
    <t>AppraisalIdentifier</t>
  </si>
  <si>
    <t>Information about the property appraisal and inspection that is used to determine the property's market value.</t>
  </si>
  <si>
    <t>Information regarding the type and result of a valuation ordered and/or received on the property, both original and current. A given result may be from either an automated or traditional valuation method.</t>
  </si>
  <si>
    <t>PROPERTY_VALUATION</t>
  </si>
  <si>
    <t>MESSAGE/DOCUMENT_SETS/DOCUMENT_SET/DOCUMENTS/DOCUMENT/DEAL_SETS/DEAL_SET/DEALS/DEAL/COLLATERALS/COLLATERAL/SUBJECT_PROPERTY/PROPERTY_VALUATIONS/PROPERTY_VALUATION</t>
  </si>
  <si>
    <t>Information about one or more types of property valuation. Holds all occurrences of PROPERTY_VALUATION.</t>
  </si>
  <si>
    <t>PROPERTY_VALUATIONS</t>
  </si>
  <si>
    <t>MESSAGE/DOCUMENT_SETS/DOCUMENT_SET/DOCUMENTS/DOCUMENT/DEAL_SETS/DEAL_SET/DEALS/DEAL/COLLATERALS/COLLATERAL/SUBJECT_PROPERTY/PROPERTY_VALUATIONS</t>
  </si>
  <si>
    <t>End-PROPERTY_DETAIL. Return to SUBJECT_PROPERTY.</t>
  </si>
  <si>
    <t>A statement of the estimated present market value of the property that is from the borrower or loan originator.</t>
  </si>
  <si>
    <t>PropertyEstimatedValueAmount</t>
  </si>
  <si>
    <t>PROPERTY_DETAIL</t>
  </si>
  <si>
    <t>MESSAGE/DOCUMENT_SETS/DOCUMENT_SET/DOCUMENTS/DOCUMENT/DEAL_SETS/DEAL_SET/DEALS/DEAL/COLLATERALS/COLLATERAL/SUBJECT_PROPERTY/PROPERTY_DETAIL</t>
  </si>
  <si>
    <t>IF ConstructionMethodType = "Other"</t>
  </si>
  <si>
    <t xml:space="preserve">Describes the construction process for the main dwelling unit of the subject property. </t>
  </si>
  <si>
    <t>ConstructionMethodTypeOtherDescription</t>
  </si>
  <si>
    <t xml:space="preserve">Manufactured | Other | SiteBuilt </t>
  </si>
  <si>
    <t>ConstructionMethodType</t>
  </si>
  <si>
    <t>Information about the subject property or other owned property that includes construction information, restrictions, property usage and other details about the real property.</t>
  </si>
  <si>
    <t>1.6 | 17.6</t>
  </si>
  <si>
    <t>The full, unparsed legal description of a parcel of real property.</t>
  </si>
  <si>
    <t>UnparsedLegalDescription</t>
  </si>
  <si>
    <t>UNPARSED_LEGAL_DESCRIPTION</t>
  </si>
  <si>
    <t>MESSAGE/DOCUMENT_SETS/DOCUMENT_SET/DOCUMENTS/DOCUMENT/DEAL_SETS/DEAL_SET/DEALS/DEAL/COLLATERALS/COLLATERAL/SUBJECT_PROPERTY/LEGAL_DESCRIPTIONS/LEGAL_DESCRIPTION/UNPARSED_LEGAL_DESCRIPTIONS/UNPARSED_LEGAL_DESCRIPTION</t>
  </si>
  <si>
    <t>A legal description of a parcel of real property that is represented in a free-form text field. While it contains all the necessary components of a legal description, those components are not distinctly identified for processing or storage in a database.</t>
  </si>
  <si>
    <t>Information about one or more types of unparsed legal descriptions. Holds all occurrences of UNPARSED_LEGAL_DESCRIPTION.</t>
  </si>
  <si>
    <t>UNPARSED_LEGAL_DESCRIPTIONS</t>
  </si>
  <si>
    <t>MESSAGE/DOCUMENT_SETS/DOCUMENT_SET/DOCUMENTS/DOCUMENT/DEAL_SETS/DEAL_SET/DEALS/DEAL/COLLATERALS/COLLATERAL/SUBJECT_PROPERTY/LEGAL_DESCRIPTIONS/LEGAL_DESCRIPTION/UNPARSED_LEGAL_DESCRIPTIONS</t>
  </si>
  <si>
    <t>A property description, recognized by law, that is sufficient to locate and identify the property without oral testimony.</t>
  </si>
  <si>
    <t>LEGAL_DESCRIPTION</t>
  </si>
  <si>
    <t>MESSAGE/DOCUMENT_SETS/DOCUMENT_SET/DOCUMENTS/DOCUMENT/DEAL_SETS/DEAL_SET/DEALS/DEAL/COLLATERALS/COLLATERAL/SUBJECT_PROPERTY/LEGAL_DESCRIPTIONS/LEGAL_DESCRIPTION</t>
  </si>
  <si>
    <t>Information about one or more types of legal descriptions. Holds all occurrences of LEGAL_DESCRIPTION.</t>
  </si>
  <si>
    <t>LEGAL_DESCRIPTIONS</t>
  </si>
  <si>
    <t>MESSAGE/DOCUMENT_SETS/DOCUMENT_SET/DOCUMENTS/DOCUMENT/DEAL_SETS/DEAL_SET/DEALS/DEAL/COLLATERALS/COLLATERAL/SUBJECT_PROPERTY/LEGAL_DESCRIPTIONS</t>
  </si>
  <si>
    <t>End-ADDRESS. Return to SUBJECT_PROPERTY.</t>
  </si>
  <si>
    <t>ADDRESS</t>
  </si>
  <si>
    <t>MESSAGE/DOCUMENT_SETS/DOCUMENT_SET/DOCUMENTS/DOCUMENT/DEAL_SETS/DEAL_SET/DEALS/DEAL/COLLATERALS/COLLATERAL/SUBJECT_PROPERTY/ADDRESS</t>
  </si>
  <si>
    <t>Represents a real estate asset being financed or refinanced.</t>
  </si>
  <si>
    <t>SUBJECT_PROPERTY</t>
  </si>
  <si>
    <t>MESSAGE/DOCUMENT_SETS/DOCUMENT_SET/DOCUMENTS/DOCUMENT/DEAL_SETS/DEAL_SET/DEALS/DEAL/COLLATERALS/COLLATERAL/SUBJECT_PROPERTY</t>
  </si>
  <si>
    <t>An instance of assets that will be used as collateral for the loans of this deal or the collateral that has been used for collateral in this deal.</t>
  </si>
  <si>
    <t>COLLATERAL</t>
  </si>
  <si>
    <t>MESSAGE/DOCUMENT_SETS/DOCUMENT_SET/DOCUMENTS/DOCUMENT/DEAL_SETS/DEAL_SET/DEALS/DEAL/COLLATERALS/COLLATERAL</t>
  </si>
  <si>
    <t>A collection of assets that will be used as collateral for the loans of this deal or the collateral that has been used for collateral in this deal.</t>
  </si>
  <si>
    <t>COLLATERALS</t>
  </si>
  <si>
    <t>MESSAGE/DOCUMENT_SETS/DOCUMENT_SET/DOCUMENTS/DOCUMENT/DEAL_SETS/DEAL_SET/DEALS/DEAL/COLLATERALS</t>
  </si>
  <si>
    <t>The root element for all transactions that apply to the use cases of a single deal. A Deal may contain multiple loans or loan applications.</t>
  </si>
  <si>
    <t>DEAL</t>
  </si>
  <si>
    <t>MESSAGE/DOCUMENT_SETS/DOCUMENT_SET/DOCUMENTS/DOCUMENT/DEAL_SETS/DEAL_SET/DEALS/DEAL</t>
  </si>
  <si>
    <t>The root element for all use cases where a collection of loans need to be delivered.</t>
  </si>
  <si>
    <t>DEALS</t>
  </si>
  <si>
    <t>MESSAGE/DOCUMENT_SETS/DOCUMENT_SET/DOCUMENTS/DOCUMENT/DEAL_SETS/DEAL_SET/DEALS</t>
  </si>
  <si>
    <t>Container for a group of loan deals, sometimes referred to as a "pool". A DEAL SET may be used to transfer loans between servicers, or submission to an investor or other purposes.</t>
  </si>
  <si>
    <t>DEAL_SET</t>
  </si>
  <si>
    <t>MESSAGE/DOCUMENT_SETS/DOCUMENT_SET/DOCUMENTS/DOCUMENT/DEAL_SETS/DEAL_SET</t>
  </si>
  <si>
    <t>Information about one or more DEAL_SET. Holds all occurrences of DEAL_SET.</t>
  </si>
  <si>
    <t>DEAL_SETS</t>
  </si>
  <si>
    <t>MESSAGE/DOCUMENT_SETS/DOCUMENT_SET/DOCUMENTS/DOCUMENT/DEAL_SETS</t>
  </si>
  <si>
    <t>A DOCUMENT element contains or refers to an electronic record that reports one or more aspects of a business transaction. Contains one or more VIEW elements which allow rendering for human consumption, for example on a computer display or printed on paper.</t>
  </si>
  <si>
    <t>DOCUMENT</t>
  </si>
  <si>
    <t>MESSAGE/DOCUMENT_SETS/DOCUMENT_SET/DOCUMENTS/DOCUMENT</t>
  </si>
  <si>
    <t>A collection of DOCUMENT elements that are part of a DOCUMENT_SET.</t>
  </si>
  <si>
    <t>DOCUMENTS</t>
  </si>
  <si>
    <t>MESSAGE/DOCUMENT_SETS/DOCUMENT_SET/DOCUMENTS</t>
  </si>
  <si>
    <t>A DOCUMENT_SET element represents a grouping of DOCUMENT elements - analogous to a file system folder. It may contain a collection of FOREIGN_OBJECT elements representing shared document components.</t>
  </si>
  <si>
    <t>DOCUMENT_SET</t>
  </si>
  <si>
    <t>MESSAGE/DOCUMENT_SETS/DOCUMENT_SET</t>
  </si>
  <si>
    <t>Holds all occurrences of DOCUMENT_SET. It may contain a collection of FOREIGN_OBJECT elements representing shared document components.</t>
  </si>
  <si>
    <t>DOCUMENT_SETS</t>
  </si>
  <si>
    <t>MESSAGE/DOCUMENT_SETS</t>
  </si>
  <si>
    <t>End-ABOUT_VERSIONS. Return to MESSAGE.</t>
  </si>
  <si>
    <t>String 6</t>
  </si>
  <si>
    <r>
      <t>UCD2.0</t>
    </r>
    <r>
      <rPr>
        <strike/>
        <sz val="9"/>
        <rFont val="Calibri"/>
        <family val="2"/>
      </rPr>
      <t xml:space="preserve">
</t>
    </r>
  </si>
  <si>
    <t>Specifies the data file version.</t>
  </si>
  <si>
    <t>DataVersionIdentifier</t>
  </si>
  <si>
    <t>ABOUT_VERSION</t>
  </si>
  <si>
    <t>MESSAGE/ABOUT_VERSIONS/ABOUT_VERSION</t>
  </si>
  <si>
    <t>YYYY-MM-DDThh:mm:ssZ</t>
  </si>
  <si>
    <t>The date and time at which the message, deal or document was created.</t>
  </si>
  <si>
    <t>CreatedDatetime</t>
  </si>
  <si>
    <t>Information that identifies the version of the specification, software and/or data used for this transaction.</t>
  </si>
  <si>
    <t>Information about one or more ABOUT_VERSION. Holds all occurrences of ABOUT_VERSION.</t>
  </si>
  <si>
    <t>ABOUT_VERSIONS</t>
  </si>
  <si>
    <t>MESSAGE/ABOUT_VERSIONS</t>
  </si>
  <si>
    <t>xmlns:ucd</t>
  </si>
  <si>
    <t>MESSAGE</t>
  </si>
  <si>
    <t>xmlns:gse</t>
  </si>
  <si>
    <t>http://www.mismo.org/residential/2009/schemas</t>
  </si>
  <si>
    <t>The xml namespace attribute defining the "mismo:" prefix.</t>
  </si>
  <si>
    <t>xmlns:mismo</t>
  </si>
  <si>
    <t>3.3.0299</t>
  </si>
  <si>
    <t xml:space="preserve">The MISMO Reference Model Identifier is a unique value that represents the version of the MISMO reference model to which the containing XML instance document complies. </t>
  </si>
  <si>
    <t>MISMOReferenceModelIdentifier</t>
  </si>
  <si>
    <t xml:space="preserve">MESSAGE is the root node for V3. It represents the message payload of any SOAP or REST transaction. </t>
  </si>
  <si>
    <t>UCD v2.0 Supported Enumerations</t>
  </si>
  <si>
    <t>XPath - MISMO v3.3.0 | EXTENSION</t>
  </si>
  <si>
    <t>UCD Unique ID</t>
  </si>
  <si>
    <t>▪1 of 1: Can be provided If the value displayed on the form differs from the associated enumeration.</t>
  </si>
  <si>
    <t>ProceedsOfSubordinateLiens</t>
  </si>
  <si>
    <t>IF any part of the proceeds of a subordinate lien are applied to this transaction.</t>
  </si>
  <si>
    <t xml:space="preserve">O </t>
  </si>
  <si>
    <t>▪1 of 1: One and only one instance must be present in the UCD XML file.</t>
  </si>
  <si>
    <t>▪1 of 2: Provide the sum of all general seller credits not already specified on the Closing Cost Details page. 
▪2 of 2: Provide "0" if there are no seller credits.</t>
  </si>
  <si>
    <r>
      <t xml:space="preserve">Adjustment </t>
    </r>
    <r>
      <rPr>
        <i/>
        <sz val="9"/>
        <rFont val="Calibri"/>
        <family val="2"/>
      </rPr>
      <t>(line item amount)</t>
    </r>
  </si>
  <si>
    <r>
      <t xml:space="preserve">Adjustment </t>
    </r>
    <r>
      <rPr>
        <i/>
        <sz val="9"/>
        <rFont val="Calibri"/>
        <family val="2"/>
      </rPr>
      <t>(line item)</t>
    </r>
  </si>
  <si>
    <t>OtherCredits</t>
  </si>
  <si>
    <r>
      <t xml:space="preserve">AMOUNT </t>
    </r>
    <r>
      <rPr>
        <i/>
        <sz val="9"/>
        <color theme="1"/>
        <rFont val="Calibri"/>
        <family val="2"/>
      </rPr>
      <t>(payoff/payment  line item)</t>
    </r>
  </si>
  <si>
    <r>
      <t xml:space="preserve">TO </t>
    </r>
    <r>
      <rPr>
        <i/>
        <sz val="9"/>
        <color theme="1"/>
        <rFont val="Calibri"/>
        <family val="2"/>
      </rPr>
      <t>(payoff/payment  line item)</t>
    </r>
  </si>
  <si>
    <r>
      <t xml:space="preserve">Other Credit </t>
    </r>
    <r>
      <rPr>
        <i/>
        <sz val="9"/>
        <rFont val="Calibri"/>
        <family val="2"/>
      </rPr>
      <t>(line item)</t>
    </r>
  </si>
  <si>
    <t>Closing Information | Loan Disclosures</t>
  </si>
  <si>
    <t>Property | 
Security Interest</t>
  </si>
  <si>
    <t>Closing Information</t>
  </si>
  <si>
    <t>K. Due from Borrower at Closing</t>
  </si>
  <si>
    <t xml:space="preserve">999.585
</t>
  </si>
  <si>
    <t xml:space="preserve">8.827
</t>
  </si>
  <si>
    <t>0:23</t>
  </si>
  <si>
    <r>
      <t>04 blank (</t>
    </r>
    <r>
      <rPr>
        <i/>
        <sz val="9"/>
        <rFont val="Calibri"/>
        <family val="2"/>
      </rPr>
      <t>payoff/payment line item)</t>
    </r>
  </si>
  <si>
    <r>
      <t>TO (</t>
    </r>
    <r>
      <rPr>
        <i/>
        <sz val="9"/>
        <rFont val="Calibri"/>
        <family val="2"/>
      </rPr>
      <t>payoff/payment line item)</t>
    </r>
  </si>
  <si>
    <t>▪1 of 1: Provide "Other" only when a supported enumeration cannot reflect the item accurately.</t>
  </si>
  <si>
    <t>Detailed information about the holder or payee of a specific LIABILITY.</t>
  </si>
  <si>
    <t>L. Paid Already by or on Behalf of Borrower at Closing</t>
  </si>
  <si>
    <r>
      <t xml:space="preserve">04 blank </t>
    </r>
    <r>
      <rPr>
        <i/>
        <sz val="9"/>
        <rFont val="Calibri"/>
        <family val="2"/>
      </rPr>
      <t>(payoff seller's subordinate lien)</t>
    </r>
  </si>
  <si>
    <r>
      <t>04 blank (</t>
    </r>
    <r>
      <rPr>
        <i/>
        <sz val="9"/>
        <rFont val="Calibri"/>
        <family val="2"/>
      </rPr>
      <t>payoff/payment line item amount)</t>
    </r>
  </si>
  <si>
    <r>
      <t>AMOUNT (</t>
    </r>
    <r>
      <rPr>
        <i/>
        <sz val="9"/>
        <rFont val="Calibri"/>
        <family val="2"/>
      </rPr>
      <t>payoff/payment line item amount)</t>
    </r>
  </si>
  <si>
    <t>AIR Table</t>
  </si>
  <si>
    <t>Index + Margin</t>
  </si>
  <si>
    <t>Min/Max Interest Rate</t>
  </si>
  <si>
    <t>4.2.3 | 20.3</t>
  </si>
  <si>
    <r>
      <t xml:space="preserve">Can go as high as </t>
    </r>
    <r>
      <rPr>
        <i/>
        <sz val="9"/>
        <rFont val="Calibri"/>
        <family val="2"/>
      </rPr>
      <t>n</t>
    </r>
    <r>
      <rPr>
        <sz val="9"/>
        <rFont val="Calibri"/>
        <family val="2"/>
      </rPr>
      <t xml:space="preserve"> % | Min/Max Interest Rate</t>
    </r>
  </si>
  <si>
    <t>4.2.3</t>
  </si>
  <si>
    <t>Loan Terms-Interest Rate</t>
  </si>
  <si>
    <t>4.2.3 | 20.4</t>
  </si>
  <si>
    <t>Loan Terms-Interest Rate | AIR Table</t>
  </si>
  <si>
    <r>
      <t xml:space="preserve">Adjusts  … starting in year </t>
    </r>
    <r>
      <rPr>
        <i/>
        <sz val="9"/>
        <rFont val="Calibri"/>
        <family val="2"/>
      </rPr>
      <t>n</t>
    </r>
    <r>
      <rPr>
        <sz val="9"/>
        <rFont val="Calibri"/>
        <family val="2"/>
      </rPr>
      <t xml:space="preserve"> | Beginning of </t>
    </r>
    <r>
      <rPr>
        <i/>
        <sz val="9"/>
        <rFont val="Calibri"/>
        <family val="2"/>
      </rPr>
      <t>n</t>
    </r>
    <r>
      <rPr>
        <sz val="9"/>
        <rFont val="Calibri"/>
        <family val="2"/>
      </rPr>
      <t xml:space="preserve"> month</t>
    </r>
  </si>
  <si>
    <r>
      <t xml:space="preserve">Adjusts  … starting in year </t>
    </r>
    <r>
      <rPr>
        <i/>
        <sz val="9"/>
        <rFont val="Calibri"/>
        <family val="2"/>
      </rPr>
      <t>n</t>
    </r>
    <r>
      <rPr>
        <sz val="9"/>
        <rFont val="Calibri"/>
        <family val="2"/>
      </rPr>
      <t xml:space="preserve"> | Change Frequency - First Change</t>
    </r>
  </si>
  <si>
    <t>First | Subsequent</t>
  </si>
  <si>
    <t>▪1 of 1: For ARMs, two instances of this container are required. One for AdjustmentRuleType = "First" AND one for "Subsequent".</t>
  </si>
  <si>
    <t>Limits on Interest Rate Changes</t>
  </si>
  <si>
    <t>20.6 | 20.7</t>
  </si>
  <si>
    <t>4.2.3 | 20.4 | 20.5</t>
  </si>
  <si>
    <r>
      <t xml:space="preserve">Adjusts every </t>
    </r>
    <r>
      <rPr>
        <i/>
        <sz val="9"/>
        <rFont val="Calibri"/>
        <family val="2"/>
      </rPr>
      <t>n</t>
    </r>
    <r>
      <rPr>
        <sz val="9"/>
        <rFont val="Calibri"/>
        <family val="2"/>
      </rPr>
      <t xml:space="preserve"> years | First Change | Subsequent Change</t>
    </r>
  </si>
  <si>
    <r>
      <t xml:space="preserve">Adjusts every </t>
    </r>
    <r>
      <rPr>
        <i/>
        <sz val="9"/>
        <rFont val="Calibri"/>
        <family val="2"/>
      </rPr>
      <t xml:space="preserve">n </t>
    </r>
    <r>
      <rPr>
        <sz val="9"/>
        <rFont val="Calibri"/>
        <family val="2"/>
      </rPr>
      <t>years | Change Frequency</t>
    </r>
  </si>
  <si>
    <t>Loan Information</t>
  </si>
  <si>
    <t>End-BUYDOWN. Return to LOAN.</t>
  </si>
  <si>
    <t>End-AMORTIZATION. Return to LOAN.</t>
  </si>
  <si>
    <t>End-LEGAL_DESCRIPTIONS. Return to  SUBJECT_PROPERTY.</t>
  </si>
  <si>
    <t>End-SALES_CONTRACTS. Return to SUBJECT_PROPERTY then to DEAL.</t>
  </si>
  <si>
    <t xml:space="preserve">End-LIABILITY_DETAIL. Return to LIABILITY. </t>
  </si>
  <si>
    <t xml:space="preserve">End-LIABILITY_HOLDER. Return to LIABILITY. </t>
  </si>
  <si>
    <t>End-INTEREST_RATE_LIFETIME_ADJUSTMENT_RULE. Return to INTEREST_RATE_ADJUSTMENT.</t>
  </si>
  <si>
    <t>End-CLOSING_COST_FUNDS. Return to CLOSING_INFORMATION.</t>
  </si>
  <si>
    <r>
      <t xml:space="preserve">Deposit </t>
    </r>
    <r>
      <rPr>
        <i/>
        <sz val="9"/>
        <rFont val="Calibri"/>
        <family val="2"/>
      </rPr>
      <t>(line item amount)</t>
    </r>
  </si>
  <si>
    <r>
      <t xml:space="preserve">Deposit </t>
    </r>
    <r>
      <rPr>
        <i/>
        <sz val="9"/>
        <rFont val="Calibri"/>
        <family val="2"/>
      </rPr>
      <t>(line item)</t>
    </r>
  </si>
  <si>
    <t>Costs at Closing</t>
  </si>
  <si>
    <t>End-CLOSING_INFORMATION. Return to LOAN.</t>
  </si>
  <si>
    <t>▪1 of 1: At least one instance must be present in the UCD XML file.</t>
  </si>
  <si>
    <t>(prepaid line item)</t>
  </si>
  <si>
    <r>
      <t xml:space="preserve">(___ mo.) </t>
    </r>
    <r>
      <rPr>
        <i/>
        <sz val="9"/>
        <rFont val="Calibri"/>
        <family val="2"/>
      </rPr>
      <t>(non-prepaid interest line item)</t>
    </r>
  </si>
  <si>
    <t>8.5.2 - 8.9.6</t>
  </si>
  <si>
    <t xml:space="preserve">8.5.2 - 8.9.6 </t>
  </si>
  <si>
    <t>(prorated line item)</t>
  </si>
  <si>
    <t>(prorated line item amount)</t>
  </si>
  <si>
    <t>12.8 | 12.9 | 12.10 | 12.11</t>
  </si>
  <si>
    <t>L. Paid Already by or on Behalf of Borrower at Closing - Adjustments for Items Unpaid by Seller</t>
  </si>
  <si>
    <t>12.8.1 | 12.9.1 | 12.10.1 | 12.11.1</t>
  </si>
  <si>
    <t xml:space="preserve">O  </t>
  </si>
  <si>
    <t xml:space="preserve">End-LIABILITY_DETAIL. Close LIABILITY and return to DEAL. </t>
  </si>
  <si>
    <t>End-INTEREST_RATE_PER_CHANGE_ADJUSTMENT_RULE. Repeat once then return to LOAN.</t>
  </si>
  <si>
    <t>End-CLOSING_ADJUSTMENT_ITEM_DETAIL and close CLOSING_ADJUSTMENT_ITEM. Return to CLOSING_ADJUSTMENT_ITEMS.</t>
  </si>
  <si>
    <t>End-CLOSING_ADJUSTMENT_ITEM_PAID_TO/LEGAL_ENTITY and close CLOSING_ADJUSTMENT_ITEM. Repeat CLOSING_ADJUSTMENT_ITEM for each credit. When done return to CLOSING_INFORMATION.</t>
  </si>
  <si>
    <t>End-PREPAID_ITEM_PAYMENT. Repeat for each unique PaidByType and TimingType, then close PREPAID_ITEM_PAYMENT and PREPAID_ITEM. Repeat PREPAID_ITEM for each line item, then return to CLOSING_INFORMATION.</t>
  </si>
  <si>
    <t>End-PRORATION_ITEM. Repeat PRORATION_ITEM for each line item due from borrower at closing, then return to CLOSING_INFORMATION.</t>
  </si>
  <si>
    <t>End-PRORATION_ITEM. Repeat PRORATION_ITEM for each line item paid already by or on behalf of the borrower, then return to CLOSING_INFORMATION.</t>
  </si>
  <si>
    <t>Calculating Cash to Close</t>
  </si>
  <si>
    <r>
      <t>Blank (</t>
    </r>
    <r>
      <rPr>
        <i/>
        <sz val="9"/>
        <rFont val="Calibri"/>
        <family val="2"/>
      </rPr>
      <t>Narrative explaining changes)</t>
    </r>
  </si>
  <si>
    <t>▪1 of 1: Provide one instance of CASH_TO_CLOSE_ITEM for each  IntegratedDisclosureCashToCloseItemType enum specified for UID 9.002.</t>
  </si>
  <si>
    <r>
      <t xml:space="preserve">Loan Estimate </t>
    </r>
    <r>
      <rPr>
        <i/>
        <sz val="9"/>
        <rFont val="Calibri"/>
        <family val="2"/>
      </rPr>
      <t>(amount)</t>
    </r>
  </si>
  <si>
    <r>
      <t xml:space="preserve">Final </t>
    </r>
    <r>
      <rPr>
        <i/>
        <sz val="9"/>
        <rFont val="Calibri"/>
        <family val="2"/>
      </rPr>
      <t>(amount)</t>
    </r>
  </si>
  <si>
    <r>
      <t>Loan Estimate (</t>
    </r>
    <r>
      <rPr>
        <i/>
        <sz val="9"/>
        <rFont val="Calibri"/>
        <family val="2"/>
      </rPr>
      <t>amount</t>
    </r>
    <r>
      <rPr>
        <sz val="9"/>
        <rFont val="Calibri"/>
        <family val="2"/>
      </rPr>
      <t>)</t>
    </r>
  </si>
  <si>
    <t>From | To Borrower</t>
  </si>
  <si>
    <t>Cash to Close</t>
  </si>
  <si>
    <r>
      <t>Final (</t>
    </r>
    <r>
      <rPr>
        <i/>
        <sz val="9"/>
        <rFont val="Calibri"/>
        <family val="2"/>
      </rPr>
      <t>amount</t>
    </r>
    <r>
      <rPr>
        <sz val="9"/>
        <rFont val="Calibri"/>
        <family val="2"/>
      </rPr>
      <t>)</t>
    </r>
  </si>
  <si>
    <t>10.9.2</t>
  </si>
  <si>
    <t>End-CASH_TO_CLOSE_ITEM. Repeat CASH_TO_CLOSE_ITEM for each CashToCloseItemType specified for UID 9.078, then return to CASH_TO_CLOSE_ITEMS.</t>
  </si>
  <si>
    <t>End-CASH_TO_CLOSE_ITEM. Close CASH_TO_CLOSE_ITEMS and return to INTEGRATED_DISCLOSURE.</t>
  </si>
  <si>
    <t>End-CASH_TO_CLOSE_ITEM. Repeat CASH_TO_CLOSE_ITEM for each CashToCloseItemType specified for UID 9.002, then return to INTEGRATED_DISCLOSURE.</t>
  </si>
  <si>
    <t>Spec Version</t>
  </si>
  <si>
    <t xml:space="preserve">Estimated Taxes, Insurance &amp; Assessments </t>
  </si>
  <si>
    <r>
      <t xml:space="preserve">In escrow? </t>
    </r>
    <r>
      <rPr>
        <i/>
        <sz val="9"/>
        <rFont val="Calibri"/>
        <family val="2"/>
      </rPr>
      <t>(estimate line item)</t>
    </r>
  </si>
  <si>
    <t>This estimate includes (estimate line item)</t>
  </si>
  <si>
    <t>End-ESTIMATED_PROPERTY_COST_COMPONENT. Repeat ESTIMATED_PROPERTY_COST_COMPONENT for each ProjectedPaymentEstimatedTaxesInsuranceAssessmentComponentType specified for UID 5.038. When done, return to ESTIMATED_PROPERTY_COST.</t>
  </si>
  <si>
    <t>End-ESTIMATED_PROPERTY_COST_DETAIL. Close ESTIMATED_PROPERTY_COST then return to INTEGRATED_DISCLOSURE.</t>
  </si>
  <si>
    <t>Escrow Account</t>
  </si>
  <si>
    <t>Escrowed Property Costs over Year 1</t>
  </si>
  <si>
    <t>Escrow: Non-Escrowed Property Costs over Year 1 |  No Escrow: Estimated Property Costs over Year 1</t>
  </si>
  <si>
    <t>Date Issued</t>
  </si>
  <si>
    <t>End-INTEGRATED_DISCLOSURE_DETAIL. Return to INTEGRATED_DISCLOSURE.</t>
  </si>
  <si>
    <t>OriginationCharges | ServicesBorrowerDidNotShopFor | ServicesBorrowerDidShopFor</t>
  </si>
  <si>
    <t>Loan Costs Table</t>
  </si>
  <si>
    <t xml:space="preserve">Loan Costs Table </t>
  </si>
  <si>
    <t>Context</t>
  </si>
  <si>
    <t>UCD XML file</t>
  </si>
  <si>
    <t>Set of CDs</t>
  </si>
  <si>
    <t>Sets of CDs</t>
  </si>
  <si>
    <t>Subject Property</t>
  </si>
  <si>
    <t>Sales Contract</t>
  </si>
  <si>
    <t>Subject Loan</t>
  </si>
  <si>
    <t xml:space="preserve">ARM </t>
  </si>
  <si>
    <t>Closing Adjustments</t>
  </si>
  <si>
    <t>Unpaid by Seller line item</t>
  </si>
  <si>
    <t>PREPAID_ITEM</t>
  </si>
  <si>
    <t>PREPAID_ITEM_DETAIL</t>
  </si>
  <si>
    <t>PREPAID_ITEM_PAID_TO</t>
  </si>
  <si>
    <t>PREPAID_ITEM_PAYMENTS</t>
  </si>
  <si>
    <t xml:space="preserve">PREPAID_ITEM_PAYMENT </t>
  </si>
  <si>
    <t xml:space="preserve">INTEGRATED_DISCLOSURE_SECTION_SUMMARY </t>
  </si>
  <si>
    <t>INTEGRATED_DISCLOSURE_SUBSECTION_PAYMENTS</t>
  </si>
  <si>
    <t>End-INTEGRATED_DISCLOSURE_SECTION_SUMMARY. Repeat for each enum specified for UID 7.001, then return to INTEGRATED_DISCLOSURE_SECTION_SUMMARIES.</t>
  </si>
  <si>
    <t>End-INTEGRATED_DISCLOSURE_SECTION_SUMMARY_DETAIL. Return to INTEGRATED_DISCLOSURE_SECTION_SUMMARY.</t>
  </si>
  <si>
    <t xml:space="preserve">End-INTEGRATED_DISCLOSURE_SUBSECTION_PAYMENT. Repeat for each enum specified for UID 7.067, then return to INTEGRATED_DISCLOSURE_SECTION_SUMMARIES. </t>
  </si>
  <si>
    <t>End-INTEGRATED_DISCLOSURE_SECTION_SUMMARY. Repeat for each enum specified for UID 8.150, then return to INTEGRATED_DISCLOSURE_SECTION_SUMMARIES.</t>
  </si>
  <si>
    <t xml:space="preserve">End-INTEGRATED_DISCLOSURE_SUBSECTION_PAYMENT. Repeat for each enum specified for UID 8.103, then return to INTEGRATED_DISCLOSURE_SECTION_SUMMARIES. </t>
  </si>
  <si>
    <t xml:space="preserve">End-INTEGRATED_DISCLOSURE_SUBSECTION_PAYMENT. Repeat for each enum specified for UID 8.084, then return to INTEGRATED_DISCLOSURE_SECTION_SUMMARIES. </t>
  </si>
  <si>
    <t>End-INTEGRATED_DISCLOSURE_SUBSECTION_PAYMENTS. Return to INTEGRATED_DISCLOSURE_SECTION_SUMMARIES.</t>
  </si>
  <si>
    <r>
      <t xml:space="preserve">This estimate includes </t>
    </r>
    <r>
      <rPr>
        <i/>
        <sz val="9"/>
        <rFont val="Calibri"/>
        <family val="2"/>
      </rPr>
      <t>(estimate line item)</t>
    </r>
  </si>
  <si>
    <t>Loan Costs Subtotals</t>
  </si>
  <si>
    <t xml:space="preserve">Other Costs Table </t>
  </si>
  <si>
    <t>Other Costs Subtotals</t>
  </si>
  <si>
    <t>8.19.2 | 8.19.3</t>
  </si>
  <si>
    <t>9.2.2 | 9.2.3</t>
  </si>
  <si>
    <t>9.2.2 | 9.2.4</t>
  </si>
  <si>
    <t>9.2.2 | 9.2.5</t>
  </si>
  <si>
    <r>
      <t>Blank (</t>
    </r>
    <r>
      <rPr>
        <i/>
        <sz val="9"/>
        <rFont val="Calibri"/>
        <family val="2"/>
      </rPr>
      <t>tolerance cure amount</t>
    </r>
    <r>
      <rPr>
        <sz val="9"/>
        <rFont val="Calibri"/>
        <family val="2"/>
      </rPr>
      <t>)</t>
    </r>
  </si>
  <si>
    <t>Payoffs and Payments Table</t>
  </si>
  <si>
    <t xml:space="preserve">INTEGRATED_DISCLOSURE_SECTION_SUMMARY_DETAIL </t>
  </si>
  <si>
    <t xml:space="preserve">ESCROW_ITEM
</t>
  </si>
  <si>
    <t xml:space="preserve">ESCROW_ITEM_DETAIL </t>
  </si>
  <si>
    <t>ESCROW_ITEM_PAYMENT</t>
  </si>
  <si>
    <t xml:space="preserve">FEE </t>
  </si>
  <si>
    <t xml:space="preserve">FEE_DETAIL </t>
  </si>
  <si>
    <t>FEE_PAYMENTS</t>
  </si>
  <si>
    <t>FEE_PAYMENT</t>
  </si>
  <si>
    <t xml:space="preserve">OTHER </t>
  </si>
  <si>
    <t>ucd:FEE_DETAIL_EXTENSION</t>
  </si>
  <si>
    <t xml:space="preserve">ucd:FEE_DETAIL_EXTENSION </t>
  </si>
  <si>
    <t xml:space="preserve">FEE_PAID_TO </t>
  </si>
  <si>
    <t xml:space="preserve">LEGAL_ENTITY </t>
  </si>
  <si>
    <t xml:space="preserve">LEGAL_ENTITY_DETAIL </t>
  </si>
  <si>
    <t>FEE_PAID_TO</t>
  </si>
  <si>
    <t xml:space="preserve">FEE_PAYMENT </t>
  </si>
  <si>
    <t>5.1 | 5.1.1 | 5.1.2 | 5.1.3 | 5.1.4</t>
  </si>
  <si>
    <r>
      <t>Blank (</t>
    </r>
    <r>
      <rPr>
        <i/>
        <sz val="9"/>
        <rFont val="Calibri"/>
        <family val="2"/>
      </rPr>
      <t>payment period</t>
    </r>
    <r>
      <rPr>
        <sz val="9"/>
        <rFont val="Calibri"/>
        <family val="2"/>
      </rPr>
      <t>)</t>
    </r>
  </si>
  <si>
    <t>Projected Payments Table</t>
  </si>
  <si>
    <r>
      <t>Estimated Total (</t>
    </r>
    <r>
      <rPr>
        <i/>
        <sz val="9"/>
        <rFont val="Calibri"/>
        <family val="2"/>
      </rPr>
      <t>payment period)</t>
    </r>
    <r>
      <rPr>
        <sz val="9"/>
        <rFont val="Calibri"/>
        <family val="2"/>
      </rPr>
      <t xml:space="preserve">  Payment (</t>
    </r>
    <r>
      <rPr>
        <i/>
        <sz val="9"/>
        <rFont val="Calibri"/>
        <family val="2"/>
      </rPr>
      <t>max</t>
    </r>
    <r>
      <rPr>
        <sz val="9"/>
        <rFont val="Calibri"/>
        <family val="2"/>
      </rPr>
      <t>)</t>
    </r>
  </si>
  <si>
    <r>
      <t xml:space="preserve">Mortgage Insurance </t>
    </r>
    <r>
      <rPr>
        <i/>
        <sz val="9"/>
        <rFont val="Calibri"/>
        <family val="2"/>
      </rPr>
      <t>(amount)</t>
    </r>
  </si>
  <si>
    <r>
      <t xml:space="preserve">Estimated Escrow </t>
    </r>
    <r>
      <rPr>
        <i/>
        <sz val="9"/>
        <rFont val="Calibri"/>
        <family val="2"/>
      </rPr>
      <t>amount</t>
    </r>
    <r>
      <rPr>
        <sz val="9"/>
        <rFont val="Calibri"/>
        <family val="2"/>
      </rPr>
      <t>)</t>
    </r>
  </si>
  <si>
    <r>
      <t>Estimated Total (</t>
    </r>
    <r>
      <rPr>
        <i/>
        <sz val="9"/>
        <rFont val="Calibri"/>
        <family val="2"/>
      </rPr>
      <t>payment period)</t>
    </r>
    <r>
      <rPr>
        <sz val="9"/>
        <rFont val="Calibri"/>
        <family val="2"/>
      </rPr>
      <t xml:space="preserve">  Payment (</t>
    </r>
    <r>
      <rPr>
        <i/>
        <sz val="9"/>
        <rFont val="Calibri"/>
        <family val="2"/>
      </rPr>
      <t>min</t>
    </r>
    <r>
      <rPr>
        <sz val="9"/>
        <rFont val="Calibri"/>
        <family val="2"/>
      </rPr>
      <t>)</t>
    </r>
  </si>
  <si>
    <r>
      <t>Principal &amp; Interest (</t>
    </r>
    <r>
      <rPr>
        <i/>
        <sz val="9"/>
        <rFont val="Calibri"/>
        <family val="2"/>
      </rPr>
      <t>max amount</t>
    </r>
    <r>
      <rPr>
        <sz val="9"/>
        <rFont val="Calibri"/>
        <family val="2"/>
      </rPr>
      <t>)</t>
    </r>
  </si>
  <si>
    <r>
      <t>Principal &amp; Interest (</t>
    </r>
    <r>
      <rPr>
        <i/>
        <sz val="9"/>
        <rFont val="Calibri"/>
        <family val="2"/>
      </rPr>
      <t>min amount</t>
    </r>
    <r>
      <rPr>
        <sz val="9"/>
        <rFont val="Calibri"/>
        <family val="2"/>
      </rPr>
      <t>)</t>
    </r>
  </si>
  <si>
    <t>G. Initial Escrow Payment at Closing</t>
  </si>
  <si>
    <t>IF an escrow item in an amount ≠ "0" is reported on the CD under G. Initial Escrow Payment at Closing</t>
  </si>
  <si>
    <t>(escrow line item amount)</t>
  </si>
  <si>
    <t>A. Origination Charges</t>
  </si>
  <si>
    <t>(fee line item)</t>
  </si>
  <si>
    <t>Loan Amount (Points)</t>
  </si>
  <si>
    <t>(fee line item amount paid)</t>
  </si>
  <si>
    <t>(fee line item when paid)</t>
  </si>
  <si>
    <t>(prepaid line item amount paid)</t>
  </si>
  <si>
    <t>(prepaid line item when paid)</t>
  </si>
  <si>
    <t>(non-prepaid interest line item payee)</t>
  </si>
  <si>
    <r>
      <rPr>
        <sz val="9"/>
        <rFont val="Calibri"/>
        <family val="2"/>
      </rPr>
      <t xml:space="preserve">blank </t>
    </r>
    <r>
      <rPr>
        <i/>
        <sz val="9"/>
        <rFont val="Calibri"/>
        <family val="2"/>
      </rPr>
      <t>(date)</t>
    </r>
    <r>
      <rPr>
        <sz val="9"/>
        <rFont val="Calibri"/>
        <family val="2"/>
      </rPr>
      <t xml:space="preserve"> to </t>
    </r>
  </si>
  <si>
    <r>
      <rPr>
        <sz val="9"/>
        <rFont val="Calibri"/>
        <family val="2"/>
      </rPr>
      <t xml:space="preserve">to blank </t>
    </r>
    <r>
      <rPr>
        <i/>
        <sz val="9"/>
        <rFont val="Calibri"/>
        <family val="2"/>
      </rPr>
      <t>(date)</t>
    </r>
  </si>
  <si>
    <r>
      <t xml:space="preserve">City/Town Taxes | County Taxes | Assessments | 11 </t>
    </r>
    <r>
      <rPr>
        <i/>
        <sz val="9"/>
        <rFont val="Calibri"/>
        <family val="2"/>
      </rPr>
      <t>(blank)</t>
    </r>
  </si>
  <si>
    <r>
      <t>Homeowner's Insurance Premium | Mortgage Insurance Premium | Property Taxes | 05</t>
    </r>
    <r>
      <rPr>
        <i/>
        <sz val="9"/>
        <rFont val="Calibri"/>
        <family val="2"/>
      </rPr>
      <t xml:space="preserve"> (blank)</t>
    </r>
  </si>
  <si>
    <t>FEE_DETAIL</t>
  </si>
  <si>
    <t xml:space="preserve">1:25
</t>
  </si>
  <si>
    <t>ClosingCostsFinanced | ClosingCostsPaidBeforeClosing | LoanAmount | TotalClosingCosts  | TotalPayoffsAndPayments</t>
  </si>
  <si>
    <r>
      <t>(</t>
    </r>
    <r>
      <rPr>
        <i/>
        <sz val="9"/>
        <rFont val="Calibri"/>
        <family val="2"/>
      </rPr>
      <t>non-discount points fee line item</t>
    </r>
    <r>
      <rPr>
        <sz val="9"/>
        <rFont val="Calibri"/>
        <family val="2"/>
      </rPr>
      <t>)</t>
    </r>
  </si>
  <si>
    <r>
      <t>FEE_PAYMENTS</t>
    </r>
    <r>
      <rPr>
        <i/>
        <sz val="9"/>
        <color theme="1"/>
        <rFont val="Calibri"/>
        <family val="2"/>
      </rPr>
      <t xml:space="preserve"> </t>
    </r>
  </si>
  <si>
    <t>7.5.2 | 7.5.3 | 7.5.4 | 7.5.5 | 7.5.6</t>
  </si>
  <si>
    <t xml:space="preserve">7.5.2 | 7.5.3 | 7.5.4 | 7.5.5 | </t>
  </si>
  <si>
    <t>(fee line item payee entity)</t>
  </si>
  <si>
    <t>(fee line item payee name)</t>
  </si>
  <si>
    <t>7.7.2 | 7.7.3 | 7.7.4 | 7.7.5 | 7.7.6</t>
  </si>
  <si>
    <t>E. Taxes and Other Government Fees</t>
  </si>
  <si>
    <t>Origination fee line item</t>
  </si>
  <si>
    <t xml:space="preserve"> Borrower Did Not Shop For line item</t>
  </si>
  <si>
    <t xml:space="preserve"> Borrower Did Shop For line item</t>
  </si>
  <si>
    <r>
      <t xml:space="preserve">Deed: | Mortgage: </t>
    </r>
    <r>
      <rPr>
        <i/>
        <sz val="9"/>
        <color theme="1"/>
        <rFont val="Calibri"/>
        <family val="2"/>
      </rPr>
      <t>(amount)</t>
    </r>
  </si>
  <si>
    <t>▪1 of 1: UnparsedLegalDescription is mutually exclusive with AddressLineText.</t>
  </si>
  <si>
    <t>▪1 of 1: AddressLineText is mutually exclusive with UnparsedLegalDescription.</t>
  </si>
  <si>
    <t xml:space="preserve">▪1 of 1: For PrepaidItemType = "PrepaidInterest", when no interest is prepaid, provide "Buyer". </t>
  </si>
  <si>
    <t xml:space="preserve">▪1 of 1: For PrepaidItemType = "PrepaidInterest", when no interest is prepaid, provide "AtClosing". </t>
  </si>
  <si>
    <t xml:space="preserve">▪1 of 1: For ucd:FeeItemType = "EscrowWaiverFee" provide "Buyer". </t>
  </si>
  <si>
    <t xml:space="preserve">▪1 of 1: For ucd:FeeItemType = "EscrowWaiverFee" provide "AtClosing". </t>
  </si>
  <si>
    <t>▪1 of 1: Only one occurrence each of "RecordingFeeForDeed" and "RecordingFeeForMortgage" may be present in the UCD file.</t>
  </si>
  <si>
    <t>End-ESCROW_ITEM_PAYMENT. Repeat for each unique PaidByType and TimingType, then close ESCROW_ITEM_PAYMENTS and ESCROW_ITEM. Repeat ESCROW_ITEM for each line item, then return to LOAN.</t>
  </si>
  <si>
    <t>End-FEE_PAYMENT. Repeat for each unique PaidByType and TimingType, then close FEE_PAYMENTS and FEE. Repeat FEE for each line item, then return to LOAN.</t>
  </si>
  <si>
    <r>
      <t xml:space="preserve">Deed: | Mortgage: </t>
    </r>
    <r>
      <rPr>
        <i/>
        <sz val="9"/>
        <color theme="1"/>
        <rFont val="Calibri"/>
        <family val="2"/>
      </rPr>
      <t>(line item)</t>
    </r>
  </si>
  <si>
    <r>
      <rPr>
        <sz val="9"/>
        <color theme="1"/>
        <rFont val="Calibri"/>
        <family val="2"/>
      </rPr>
      <t xml:space="preserve">Transfer taxes </t>
    </r>
    <r>
      <rPr>
        <i/>
        <sz val="9"/>
        <color theme="1"/>
        <rFont val="Calibri"/>
        <family val="2"/>
      </rPr>
      <t>(line item)</t>
    </r>
  </si>
  <si>
    <r>
      <t xml:space="preserve"> </t>
    </r>
    <r>
      <rPr>
        <sz val="9"/>
        <color theme="1"/>
        <rFont val="Calibri"/>
        <family val="2"/>
      </rPr>
      <t xml:space="preserve"> to </t>
    </r>
    <r>
      <rPr>
        <i/>
        <sz val="9"/>
        <color theme="1"/>
        <rFont val="Calibri"/>
        <family val="2"/>
      </rPr>
      <t>(payee name)</t>
    </r>
  </si>
  <si>
    <t>(transfer tax line item amount paid)</t>
  </si>
  <si>
    <t>8.3.2 | 8.3.3 | 8.3.4 | 8.3.5 | 8.3.6</t>
  </si>
  <si>
    <t>H. Other</t>
  </si>
  <si>
    <t>8.17.2 | 8.17.3 | 8.17.4 | 8.17.5 | 8.17.6</t>
  </si>
  <si>
    <t>Financing Costs</t>
  </si>
  <si>
    <t>Loan Calculations</t>
  </si>
  <si>
    <t>Foreclosure</t>
  </si>
  <si>
    <t>Other Disclosures</t>
  </si>
  <si>
    <t>Liability after Foreclosure</t>
  </si>
  <si>
    <t>Loan Disclosures</t>
  </si>
  <si>
    <t>Loan Features</t>
  </si>
  <si>
    <t>Subordinate Financing</t>
  </si>
  <si>
    <t>Assumption</t>
  </si>
  <si>
    <t>Interest Rate - Can this amount increase after closing?</t>
  </si>
  <si>
    <t xml:space="preserve">Loan Amount - Can this amount increase after closing? </t>
  </si>
  <si>
    <t>Negative Amortization</t>
  </si>
  <si>
    <t>Principal &amp; Interest - Can this amount increase after closing?</t>
  </si>
  <si>
    <t>Prepayment Penalty - Does the loan have these features?</t>
  </si>
  <si>
    <t>Second Loan (Principal Balance)</t>
  </si>
  <si>
    <t>Loan Identifiers</t>
  </si>
  <si>
    <t>Loan Identifier</t>
  </si>
  <si>
    <t>Repeat LOAN_IDENTIFIER as applicable then return to LOAN.</t>
  </si>
  <si>
    <t xml:space="preserve">Loan Term </t>
  </si>
  <si>
    <t>Mortgage Insurance</t>
  </si>
  <si>
    <t xml:space="preserve">MIC # </t>
  </si>
  <si>
    <r>
      <rPr>
        <i/>
        <sz val="9"/>
        <rFont val="Calibri"/>
        <family val="2"/>
      </rPr>
      <t>(period)</t>
    </r>
    <r>
      <rPr>
        <sz val="9"/>
        <rFont val="Calibri"/>
        <family val="2"/>
      </rPr>
      <t xml:space="preserve"> Principal &amp; Interest</t>
    </r>
  </si>
  <si>
    <t>Refinance</t>
  </si>
  <si>
    <t>Existing Loan(s) Assumed or Taken Subject to</t>
  </si>
  <si>
    <t>Loan Terms | AIR Table</t>
  </si>
  <si>
    <t>Underwriting</t>
  </si>
  <si>
    <t>Embedded PDF</t>
  </si>
  <si>
    <t>XML File</t>
  </si>
  <si>
    <t>Parties to the Transaction</t>
  </si>
  <si>
    <t xml:space="preserve">INDIVIDUAL </t>
  </si>
  <si>
    <t xml:space="preserve">ADDRESSES </t>
  </si>
  <si>
    <t>GSE Specific Data Point Category</t>
  </si>
  <si>
    <t xml:space="preserve">FEE_PAYMENTS </t>
  </si>
  <si>
    <t>Essent | MGIC | Other | PMI | Radian | RMIC | Triad | UGI</t>
  </si>
  <si>
    <t>Clues | DesktopUnderwriter | ECS | LoanProspector | Other | Zippy</t>
  </si>
  <si>
    <t xml:space="preserve">ROLES </t>
  </si>
  <si>
    <t xml:space="preserve">ROLE </t>
  </si>
  <si>
    <t xml:space="preserve">ROLE_DETAIL </t>
  </si>
  <si>
    <t xml:space="preserve">NAME </t>
  </si>
  <si>
    <t xml:space="preserve">LICENSES </t>
  </si>
  <si>
    <t xml:space="preserve">LICENSE </t>
  </si>
  <si>
    <t>LICENSE_DETAIL</t>
  </si>
  <si>
    <t xml:space="preserve">LICENSE_DETAIL </t>
  </si>
  <si>
    <t>gse:DisplayLabelText</t>
  </si>
  <si>
    <t>UCD XML File</t>
  </si>
  <si>
    <t>Property Seller</t>
  </si>
  <si>
    <t>ADDRESSES</t>
  </si>
  <si>
    <t xml:space="preserve">ADDRESS </t>
  </si>
  <si>
    <t xml:space="preserve">ROLE  </t>
  </si>
  <si>
    <t>Transaction Information</t>
  </si>
  <si>
    <t>Real Estate Agent-Selling INDIVIDUAL</t>
  </si>
  <si>
    <t xml:space="preserve">CONTACT_POINTS </t>
  </si>
  <si>
    <t xml:space="preserve">CONTACT_POINT </t>
  </si>
  <si>
    <t xml:space="preserve">CONTACT_POINT_EMAIL </t>
  </si>
  <si>
    <t>CONTACT_POINT</t>
  </si>
  <si>
    <t xml:space="preserve">CONTACT_POINT_TELEPHONE </t>
  </si>
  <si>
    <t xml:space="preserve">REAL_ESTATE_AGENT </t>
  </si>
  <si>
    <t>REAL_ESTATE_AGENT</t>
  </si>
  <si>
    <t>Real Estate Agent-Selling LEGAL_ENTITY</t>
  </si>
  <si>
    <t>Real Estate Agent-Listing LEGAL_ENTITY</t>
  </si>
  <si>
    <t>Real Estate Agent-Listing INDIVIDUAL</t>
  </si>
  <si>
    <t>End-ROLES. Return to PARTIES then DEAL.</t>
  </si>
  <si>
    <t>CONTACT_POINTS</t>
  </si>
  <si>
    <t>23.8.3</t>
  </si>
  <si>
    <t>Contact Information-Real Estate Broker (B)</t>
  </si>
  <si>
    <t>Email</t>
  </si>
  <si>
    <t>23.9.3</t>
  </si>
  <si>
    <t>Phone</t>
  </si>
  <si>
    <t>Contact</t>
  </si>
  <si>
    <t>23.5.3</t>
  </si>
  <si>
    <t>23.0.3</t>
  </si>
  <si>
    <t>23.1.3</t>
  </si>
  <si>
    <t>Address</t>
  </si>
  <si>
    <t>Name</t>
  </si>
  <si>
    <t>23.2.3</t>
  </si>
  <si>
    <t>23.2.4</t>
  </si>
  <si>
    <t>23.8.4</t>
  </si>
  <si>
    <t>Contact Information-Real Estate Broker (S)</t>
  </si>
  <si>
    <t>23.9.4</t>
  </si>
  <si>
    <t>23.5.4</t>
  </si>
  <si>
    <t>23.0.4</t>
  </si>
  <si>
    <t>23.1.4</t>
  </si>
  <si>
    <t>▪1 of 1: Enter the complete, unparsed name of the non-individual title holder of the Mortgaged Premises.</t>
  </si>
  <si>
    <t>▪1 of 1: Enter State abbreviation maintained by the United States Postal Service (USPS). Refer to USPS (Publication 28) for guidance about state codes.</t>
  </si>
  <si>
    <t>Enumerated for UCD</t>
  </si>
  <si>
    <t xml:space="preserve">Borrower </t>
  </si>
  <si>
    <t>Borrower INDIVIDUAL</t>
  </si>
  <si>
    <t>Borrower LEGAL_ENTITY</t>
  </si>
  <si>
    <t>End-CONTACT_POINT_EMAIL. Return to CONTACT_POINTS.</t>
  </si>
  <si>
    <t>End-CONTACT_POINTS. Return to INDIVIDUAL.</t>
  </si>
  <si>
    <t>End-ROLES. Return to PARTIES.</t>
  </si>
  <si>
    <t>LICENSES</t>
  </si>
  <si>
    <t>LICENSE</t>
  </si>
  <si>
    <t>Contact Information-Lender</t>
  </si>
  <si>
    <t xml:space="preserve">Email </t>
  </si>
  <si>
    <t xml:space="preserve">Name </t>
  </si>
  <si>
    <t>Transaction Information | Contact Information-Lender</t>
  </si>
  <si>
    <t xml:space="preserve">Contact NMLS ID </t>
  </si>
  <si>
    <t xml:space="preserve">Lender | Name </t>
  </si>
  <si>
    <t>NMLS ID</t>
  </si>
  <si>
    <t>Lender</t>
  </si>
  <si>
    <t>Contact Information-Settlement Agent</t>
  </si>
  <si>
    <t>1.4 | 23.1.5</t>
  </si>
  <si>
    <t>Closing Information | Contact Information-Settlement Agent</t>
  </si>
  <si>
    <t xml:space="preserve">Settlement Agent | Name </t>
  </si>
  <si>
    <t>Settlement Agent</t>
  </si>
  <si>
    <t xml:space="preserve">Address </t>
  </si>
  <si>
    <t>Contact Information-Mortgage Broker</t>
  </si>
  <si>
    <t>Contact NMLS ID</t>
  </si>
  <si>
    <t>23.6.2</t>
  </si>
  <si>
    <t>23.0.2</t>
  </si>
  <si>
    <t>Mortgage Broker</t>
  </si>
  <si>
    <t>23.1.2</t>
  </si>
  <si>
    <t>23.2.2</t>
  </si>
  <si>
    <t>23.3.2</t>
  </si>
  <si>
    <t xml:space="preserve">Mortgage Broker </t>
  </si>
  <si>
    <r>
      <rPr>
        <sz val="9"/>
        <rFont val="Calibri"/>
        <family val="2"/>
      </rPr>
      <t xml:space="preserve">ClosingDisclosure:AlternateForm | </t>
    </r>
    <r>
      <rPr>
        <sz val="9"/>
        <color theme="1"/>
        <rFont val="Calibri"/>
        <family val="2"/>
      </rPr>
      <t>ClosingDisclosure:BorrowerOnly | ClosingDisclosure:ModelForm</t>
    </r>
  </si>
  <si>
    <t>End-DOCUMENT_CLASSIFICATION. Return to MESSAGE.</t>
  </si>
  <si>
    <t xml:space="preserve">IF any instance of FeePaidToType = "Broker" with the associated FeeActualPaymentAmount ≠ "0" are present in the UCD XML file  </t>
  </si>
  <si>
    <t xml:space="preserve">IF PartyRoleType = "ClosingAgent" AND middle name exists </t>
  </si>
  <si>
    <t>IF PartyRoleType = "NotePayTo" AND NMLS ID is available</t>
  </si>
  <si>
    <t>▪1 of 1: Valid US format options are either:  NNNNN or NNNNNNNNN (no dash).</t>
  </si>
  <si>
    <t xml:space="preserve">End-FOREIGN_OBJECT. Return to VIEWS, then DOCUMENT. </t>
  </si>
  <si>
    <t>IF PartyRoleType = "MortgageBroker" AND name suffix exists</t>
  </si>
  <si>
    <t xml:space="preserve">IF PartyRoleType = "NotePayTo" AND name suffix exists </t>
  </si>
  <si>
    <t xml:space="preserve">IF PartyRoleType = "NotePayTo" AND middle name exists </t>
  </si>
  <si>
    <t xml:space="preserve">IF PartyRoleType = "ClosingAgent" AND name suffix exists </t>
  </si>
  <si>
    <t>IF PartyRoleType = "MortgageBroker" AND middle name exists</t>
  </si>
  <si>
    <t>IF LoanPurchaseType = "Purchase" AND ucd:FeeItemType = "RealEstateCommissionBuyersBroker" AND associated FeeActualPaymentAmount ≠ "0"</t>
  </si>
  <si>
    <t>End-CONTACT_POINTS. Return to  INDIVIDUAL.</t>
  </si>
  <si>
    <t>End-PARTY. Return to PARTIES.</t>
  </si>
  <si>
    <t>IF LoanPurchaseType = "Purchase" AND ucd:FeeItemType = "RealEstateCommissionSellersBroker" AND associated FeeActualPaymentAmount ≠ "0"</t>
  </si>
  <si>
    <t>IF PartyRoleType = "RealEstateAgent" AND RealEstateAgentType = "Listing"</t>
  </si>
  <si>
    <t>▪1 of 1: This PARTY captures information about the Borrowers' real esate broker (selling agent).  </t>
  </si>
  <si>
    <t>▪1 of 1: This PARTY captures information about the Sellers' real esate broker (listing agent).  </t>
  </si>
  <si>
    <t>▪1 of 2: Do NOT provide "Other" unless a supported enumeration cannot reflect the item accurately. 
▪2 of 2: "Other" is NOT a map to "Other" on the CD.</t>
  </si>
  <si>
    <t>Parent Container</t>
  </si>
  <si>
    <t>Modification Date</t>
  </si>
  <si>
    <t>Enumeration Definition Source</t>
  </si>
  <si>
    <t>LoanProgram</t>
  </si>
  <si>
    <t>Indicates that transaction is exempt from Regulation Z ability-to-repay requirements because the loan program is exempt from requirements.</t>
  </si>
  <si>
    <t>Existing</t>
  </si>
  <si>
    <t>MISMO v3.3</t>
  </si>
  <si>
    <t>PropertyUsage</t>
  </si>
  <si>
    <t>Indicates that transaction is exempt from Regulation Z ability-to-repay requirements because the occupancy type for the property is exempt from requirements.</t>
  </si>
  <si>
    <t>Exempt</t>
  </si>
  <si>
    <t>A loan that is exempt from Regulation Z Ability-to-Repay requirements.</t>
  </si>
  <si>
    <t>General</t>
  </si>
  <si>
    <t>A loan made subject to Regulation Z general Ability-to-Repay standards.</t>
  </si>
  <si>
    <t>2.002 | 14.003 | 14.116 | 14.088 | 14.031 | 2.015 | 14.059</t>
  </si>
  <si>
    <t>The address where an individual or legal entity receives letters or packages.</t>
  </si>
  <si>
    <t>Modify</t>
  </si>
  <si>
    <t>MISMO v3.6</t>
  </si>
  <si>
    <t>First</t>
  </si>
  <si>
    <t>Subsequent</t>
  </si>
  <si>
    <t xml:space="preserve">AdjustableRate </t>
  </si>
  <si>
    <t>A mortgage that allows the lender to adjust the interest rate in accordance with a specified index periodically.</t>
  </si>
  <si>
    <r>
      <t>Fixed</t>
    </r>
    <r>
      <rPr>
        <sz val="9"/>
        <color rgb="FFFF0000"/>
        <rFont val="Calibri"/>
        <family val="2"/>
      </rPr>
      <t xml:space="preserve"> </t>
    </r>
  </si>
  <si>
    <t>A mortgage in which the interest rate and payments remain the same for the life of the loan.</t>
  </si>
  <si>
    <t>GEM</t>
  </si>
  <si>
    <t>GEM (Growing Equity Mortgage) - A graduated payment mortgage in which increases in a borrowers mortgage payments are used to accelerate reduction of principal on the mortgage. Due to increased payment, the borrower acquires equity more rapidly and retires the debt earlier.</t>
  </si>
  <si>
    <t>Delete</t>
  </si>
  <si>
    <t>GPM</t>
  </si>
  <si>
    <t>(Graduated Payment Mortgage) A type of flexible payment mortgage where the payments increase for a specified period of time and then level off. Usually involves negative amortization.</t>
  </si>
  <si>
    <t>GraduatedPaymentARM</t>
  </si>
  <si>
    <t>Periodic payments/rate changes with additional specified principal and interest changes as documented in the Security Instruments.</t>
  </si>
  <si>
    <t>Step</t>
  </si>
  <si>
    <t>Fixed periodic payment/rate changes without subsidy or negative amortization.</t>
  </si>
  <si>
    <t>Assetwise</t>
  </si>
  <si>
    <t>Capstone</t>
  </si>
  <si>
    <t xml:space="preserve">Clues </t>
  </si>
  <si>
    <t>An automated underwriting system provided by Bank of America.</t>
  </si>
  <si>
    <t>DesktopUnderwriter</t>
  </si>
  <si>
    <t>An automated underwriting system provided by Fannie Mae.</t>
  </si>
  <si>
    <t xml:space="preserve">ECS </t>
  </si>
  <si>
    <t>An automated underwriting system provided by Wells Fargo.</t>
  </si>
  <si>
    <t>FHAScorecard</t>
  </si>
  <si>
    <t>LoanProspector</t>
  </si>
  <si>
    <t>An automated underwriting system provided by Freddie Mac.</t>
  </si>
  <si>
    <t>Strategyware</t>
  </si>
  <si>
    <t>Zippy</t>
  </si>
  <si>
    <t>Chase</t>
  </si>
  <si>
    <t>DecisionEngine</t>
  </si>
  <si>
    <t>Citibank</t>
  </si>
  <si>
    <t>UCD Proprietary</t>
  </si>
  <si>
    <t>An automated underwriting system provided by Citibank.</t>
  </si>
  <si>
    <t xml:space="preserve">An automated underwriting system provided by Freddie Mac. Replaced and mutually exclusive with AutomatedUnderwritingSystemType = "LoanProspector". </t>
  </si>
  <si>
    <t>UCD</t>
  </si>
  <si>
    <t>An automated underwriting system code to support UCD processing. Not accepted by ULDD.</t>
  </si>
  <si>
    <t>The value of any fuel stored on the subject property that may be transferred to a subsequent owner.</t>
  </si>
  <si>
    <t>Repairs</t>
  </si>
  <si>
    <t>Repairs made to the subject property and agreed to between the buyer and the seller in a real estate transaction.</t>
  </si>
  <si>
    <t>SellersEscrowAssumption</t>
  </si>
  <si>
    <t>Any transferred escrow balance from the seller to the borrower.</t>
  </si>
  <si>
    <t>SellersMortgageInsuranceAssumption</t>
  </si>
  <si>
    <t>The value of the current mortgage insurance policy being transferred from property seller to borrower.</t>
  </si>
  <si>
    <t>TenantSecurityDeposit</t>
  </si>
  <si>
    <t>Amount of security deposit paid by a tenant to a property seller that is transferrable to the borrower purchasing the subject property.</t>
  </si>
  <si>
    <r>
      <t xml:space="preserve">Gift </t>
    </r>
    <r>
      <rPr>
        <b/>
        <sz val="9"/>
        <rFont val="Calibri"/>
        <family val="2"/>
      </rPr>
      <t xml:space="preserve">
</t>
    </r>
  </si>
  <si>
    <t xml:space="preserve"> Funds or equity provided as a personal gift to the borrower at the time of closing that does not require repayment.</t>
  </si>
  <si>
    <t>Grant</t>
  </si>
  <si>
    <t xml:space="preserve"> Amount paid on behalf of the borrower toward down payment and/or closing costs by a religious organization, municipality, non-profit organization (excluding credit unions) or public agency that does not require repayment.</t>
  </si>
  <si>
    <r>
      <t>RebateCredit</t>
    </r>
    <r>
      <rPr>
        <b/>
        <sz val="9"/>
        <rFont val="Calibri"/>
        <family val="2"/>
      </rPr>
      <t xml:space="preserve">
</t>
    </r>
  </si>
  <si>
    <t xml:space="preserve"> A premium in the form of cash, services or merchandise to the consumer to reduce the cost otherwise borne by the consumer.</t>
  </si>
  <si>
    <t>SweatEquity</t>
  </si>
  <si>
    <t>The value of borrower's labor and/or cost of materials contributed by the borrower in construction or renovation to subject property in lieu of some portion of the cash purchase price of the subject property.</t>
  </si>
  <si>
    <t>TradeEquity</t>
  </si>
  <si>
    <t>Amount of value exchanged when property seller and buyer are trading equity in other real property in lieu of some portion of the cash purchase price of the subject property. IRS 1031 Tax Exchange is one type.</t>
  </si>
  <si>
    <r>
      <t>RelocationFunds</t>
    </r>
    <r>
      <rPr>
        <b/>
        <sz val="9"/>
        <rFont val="Calibri"/>
        <family val="2"/>
      </rPr>
      <t xml:space="preserve">
</t>
    </r>
  </si>
  <si>
    <t>Funds provided to relocating borrower (usually by employer) to offset some of the initial or ongoing costs of borrower's home at the new location.</t>
  </si>
  <si>
    <t>Dollar amount of proceeds from a subordinate lien secured by the subject property that are being applied to the subject transaction (may be less than the full note loan amount).</t>
  </si>
  <si>
    <t xml:space="preserve"> A lump sum amount from the property seller to the borrower toward closing costs or where the property seller is making an allowance to the consumer for items to purchase separately.</t>
  </si>
  <si>
    <t>PrincipalReduction</t>
  </si>
  <si>
    <t>A closing adjustment whose sole purpose is to reduce the total loan principal in order to meet no cash out refinance limits.</t>
  </si>
  <si>
    <t xml:space="preserve"> A reserve account funded by the property seller that is being assumed by the borrower.</t>
  </si>
  <si>
    <t>ConstructionOnly</t>
  </si>
  <si>
    <t>A short term, interim loan for financing the cost of construction. The lender advances funds to the builder at periodic intervals as work progresses.</t>
  </si>
  <si>
    <t>ConstructionToPermanent</t>
  </si>
  <si>
    <t>The subject loan will be used for construction financing and then be converted to permanent financing.</t>
  </si>
  <si>
    <t>Manufactured</t>
  </si>
  <si>
    <t xml:space="preserve"> A factory built dwelling built in compliance with the Federal Manufactured Home Construction and Safety Standards in effect at the time the home was manufactured as evidenced by the HUD label. (HUD Code Home)</t>
  </si>
  <si>
    <t xml:space="preserve">SiteBuilt </t>
  </si>
  <si>
    <t>Describes construction process, indicating that most elements are created at the homes permanent site. May include some prefabricated components.</t>
  </si>
  <si>
    <t>Container</t>
  </si>
  <si>
    <t>A structure which was built by using repurposed containers as the core construction method (e.g. metal shipping container).</t>
  </si>
  <si>
    <t>ThreeDimensionalPrintingTechnology</t>
  </si>
  <si>
    <t>A structure that was built using three dimensional printing technologies as a core method in the fabrication process.</t>
  </si>
  <si>
    <t>UCD2.0</t>
  </si>
  <si>
    <t>Add</t>
  </si>
  <si>
    <t>To be used with TypeOtherDescription data point to describe a document not already on this list.</t>
  </si>
  <si>
    <t>Closing Disclosure using the alternative disclosures and modifications permitted for transactions without a seller. Refers to Exhibit H–25(J) "Modification to Closing Disclosure for Transaction Not Involving Seller" in the CFPB Integrated Mortgage Disclosures Regulation.</t>
  </si>
  <si>
    <t>For split disclosures, the borrower-only representation.</t>
  </si>
  <si>
    <t>ClosingDisclosure:ModelForm</t>
  </si>
  <si>
    <t>Closing Disclosure providing both borrower and seller sides of the real estate transaction. Refers to Exhibit H–25(A) "Mortgage Loan Transaction Closing Disclosure—Model Form" in the CFPB Integrated Mortgage Disclosures Regulation.</t>
  </si>
  <si>
    <t>ClosingDisclosure:SellerOnly</t>
  </si>
  <si>
    <t>For split disclosures, the property seller-only representation.</t>
  </si>
  <si>
    <t xml:space="preserve">BorrowerDeclined </t>
  </si>
  <si>
    <t>LenderDoesNotOffer</t>
  </si>
  <si>
    <t>ThirdParty</t>
  </si>
  <si>
    <t>ESCROW_ITEM_DETAIL</t>
  </si>
  <si>
    <t>AssessmentTax</t>
  </si>
  <si>
    <t xml:space="preserve">CityBondTax </t>
  </si>
  <si>
    <t>CityPropertyTax</t>
  </si>
  <si>
    <t>CondominiumAssociationDues</t>
  </si>
  <si>
    <t>CondominiumAssociationSpecialAssessment</t>
  </si>
  <si>
    <t>ConstructionCompletionFunds</t>
  </si>
  <si>
    <t>Escrow account for construction completion that are set aside as part of a construction or construction-to-perm loan.</t>
  </si>
  <si>
    <t>CooperativeAssociationDues</t>
  </si>
  <si>
    <t>CooperativeAssociationSpecialAssessment</t>
  </si>
  <si>
    <t xml:space="preserve">CountyBondTax </t>
  </si>
  <si>
    <t>CountyPropertyTax</t>
  </si>
  <si>
    <t xml:space="preserve">DistrictPropertyTax </t>
  </si>
  <si>
    <t xml:space="preserve">EarthquakeInsurance </t>
  </si>
  <si>
    <t xml:space="preserve">EnergyEfficientImprovementFunds </t>
  </si>
  <si>
    <t>Escrow account for energy efficiency improvement funds that are set aside as part of an Energy Efficient Mortgage (EEM) program.</t>
  </si>
  <si>
    <t>FloodInsurance</t>
  </si>
  <si>
    <t>HailInsurancePremium</t>
  </si>
  <si>
    <t>HazardInsurance</t>
  </si>
  <si>
    <t xml:space="preserve">HomeownersAssociationDues </t>
  </si>
  <si>
    <t>HomeownersAssociationSpecialAssessment</t>
  </si>
  <si>
    <t>HomeownersInsurance</t>
  </si>
  <si>
    <t>MortgageInsurance</t>
  </si>
  <si>
    <t>ParishTax</t>
  </si>
  <si>
    <t>PestInsurance</t>
  </si>
  <si>
    <t>RehabilitationFunds</t>
  </si>
  <si>
    <t>Escrow account for rehabilitation repair or upgrade funds that are set aside as part of a rehabilitation loan.</t>
  </si>
  <si>
    <t>SchoolPropertyTax</t>
  </si>
  <si>
    <t>StatePropertyTax</t>
  </si>
  <si>
    <t xml:space="preserve">TownPropertyTax </t>
  </si>
  <si>
    <t>TownshipPropertyTax</t>
  </si>
  <si>
    <t>VillagePropertyTax</t>
  </si>
  <si>
    <t>VolcanoInsurance</t>
  </si>
  <si>
    <t>WindstormInsurance</t>
  </si>
  <si>
    <t>Broker</t>
  </si>
  <si>
    <t>Investor</t>
  </si>
  <si>
    <t>ThirdPartyProvider</t>
  </si>
  <si>
    <t xml:space="preserve">7.085 | 7.073 | 7.074 | 8.180
</t>
  </si>
  <si>
    <t xml:space="preserve">8.257 
</t>
  </si>
  <si>
    <t>Fee is being paid to a third party provider.</t>
  </si>
  <si>
    <t>BrokerAffiliate</t>
  </si>
  <si>
    <t>Fee is being paid to a third party provider who is an affiliate of the Mortgage Broker.</t>
  </si>
  <si>
    <t>LenderAffiliate</t>
  </si>
  <si>
    <t>Fee is being paid to a third party provider who is an affiliate of the Lender or Creditor.</t>
  </si>
  <si>
    <t>7.008 | 7.029 | 7.049 | 8.153 | 8.190 | 8.107</t>
  </si>
  <si>
    <t xml:space="preserve">Buyer </t>
  </si>
  <si>
    <t>Amount of money deposited with the property seller or property seller's agent at the time the sales contract is accepted to perfect the sales contract.</t>
  </si>
  <si>
    <t>LIABILITY_DETAIL/EXTENSION/OTHER</t>
  </si>
  <si>
    <t>FlatDollarAmount</t>
  </si>
  <si>
    <t>NoLateCharges</t>
  </si>
  <si>
    <t>PercentageOfDelinquentInterest</t>
  </si>
  <si>
    <t>Late charge is a percentage of the delinquent interest on any overdue payment.</t>
  </si>
  <si>
    <t>PercentageOfNetPayment</t>
  </si>
  <si>
    <t>Late change is a percentage of the total payment less any buydown subsidy or optional insurance portion of that payment.</t>
  </si>
  <si>
    <t>PercentageOfPrincipalBalance</t>
  </si>
  <si>
    <t>Late charge is a percentage of the principal balance.</t>
  </si>
  <si>
    <t>PercentageOfTotalPayment</t>
  </si>
  <si>
    <t>Late charge is a percentage of the total payment.</t>
  </si>
  <si>
    <t>PercentOfPrincipalAndInterest</t>
  </si>
  <si>
    <t>Late charge is a percentage of principal and interest amount.</t>
  </si>
  <si>
    <t xml:space="preserve">www.fanniemae.com </t>
  </si>
  <si>
    <t>www.freddiemac.com</t>
  </si>
  <si>
    <t xml:space="preserve">BankPrimeLoan </t>
  </si>
  <si>
    <t>Often referred to as Prime Rate</t>
  </si>
  <si>
    <t xml:space="preserve">CertificateOfDepositIndex </t>
  </si>
  <si>
    <t>Often referred to as CODI</t>
  </si>
  <si>
    <t xml:space="preserve">ConstantMaturityTreasury </t>
  </si>
  <si>
    <t>Often referred to as CMT</t>
  </si>
  <si>
    <t>CostOfSavingsIndex</t>
  </si>
  <si>
    <t>Often referred to as COSI</t>
  </si>
  <si>
    <t xml:space="preserve">EleventhDistrictCostOfFundsIndex </t>
  </si>
  <si>
    <t>Often referred to as COFI</t>
  </si>
  <si>
    <t>LIBOR</t>
  </si>
  <si>
    <t xml:space="preserve"> London Interbank Offered Rate</t>
  </si>
  <si>
    <t xml:space="preserve">TreasuryBill </t>
  </si>
  <si>
    <t>Often referred to as T-Bill</t>
  </si>
  <si>
    <t>TwelveMonthTreasuryAverage</t>
  </si>
  <si>
    <t>Often referred to as MTA</t>
  </si>
  <si>
    <t>An extension of the Secured Overnight Financing Rate (SOFR) based on the compounded average of SOFR over a rolling 30-calendar day period, published by the Federal Reserve Bank of New York on the New York Fed website.</t>
  </si>
  <si>
    <t xml:space="preserve">9.075 | 9.092 </t>
  </si>
  <si>
    <t>FromBorrower</t>
  </si>
  <si>
    <t>ToBorrower</t>
  </si>
  <si>
    <t xml:space="preserve">AdjustmentsAndOtherCredits </t>
  </si>
  <si>
    <t xml:space="preserve">CashToCloseTotal </t>
  </si>
  <si>
    <t>ClosingCostsFinanced</t>
  </si>
  <si>
    <t>ClosingCostsPaidBeforeClosing</t>
  </si>
  <si>
    <t>Deposit</t>
  </si>
  <si>
    <t xml:space="preserve">DownPayment </t>
  </si>
  <si>
    <t xml:space="preserve">FundsForBorrower  </t>
  </si>
  <si>
    <t xml:space="preserve">SellerCredits </t>
  </si>
  <si>
    <t>Equivalent of J on Loan Estimate and Closing Disclosure</t>
  </si>
  <si>
    <t xml:space="preserve">LoanAmount </t>
  </si>
  <si>
    <t>TotalPayoffsAndPayments</t>
  </si>
  <si>
    <t>8.205 | 8.209 | 8.004</t>
  </si>
  <si>
    <t xml:space="preserve">OriginationCharges </t>
  </si>
  <si>
    <t>INTEGRATED_DISCLOSURE_SUBSECTION_PAYMENT</t>
  </si>
  <si>
    <t xml:space="preserve">Lender </t>
  </si>
  <si>
    <t>BeforeClosing</t>
  </si>
  <si>
    <t xml:space="preserve">10.338
</t>
  </si>
  <si>
    <t>BorrowerEstimatedTotalMonthlyLiabilityPayment</t>
  </si>
  <si>
    <t>The borrower monthly liability amount used by the lender to qualify the borrower for the loan.</t>
  </si>
  <si>
    <t xml:space="preserve"> CollectionsJudgmentsAndLiens </t>
  </si>
  <si>
    <t xml:space="preserve"> DeferredStudentLoan</t>
  </si>
  <si>
    <t>A student loan whose repayment is deferred.</t>
  </si>
  <si>
    <t xml:space="preserve"> DelinquentTaxes</t>
  </si>
  <si>
    <t>Amount of local, state or federal taxes that are past due and not paid</t>
  </si>
  <si>
    <t>FirstPositionMortgageLien</t>
  </si>
  <si>
    <t>The amount of any mortgage loan secured in first lien position.</t>
  </si>
  <si>
    <t xml:space="preserve"> Garnishments </t>
  </si>
  <si>
    <t>A notice to an employer or other asset holder that monies, wages, or property of a debtor must be applied to a specific debt or creditor.</t>
  </si>
  <si>
    <t xml:space="preserve">HELOC </t>
  </si>
  <si>
    <t>A mortgage loan, which is usually in a subordinate position, that allows the borrower to obtain multiple advances of the loan proceeds at his or her own discretion, up to an amount that represents a specified percentage of the borrowers equity in a proper</t>
  </si>
  <si>
    <t xml:space="preserve">HomeownersAssociationLien </t>
  </si>
  <si>
    <t>Installment</t>
  </si>
  <si>
    <t>Debt to be paid at regular times over a specified period. An auto loan is typically an Installment loan.</t>
  </si>
  <si>
    <t xml:space="preserve">LeasePayment </t>
  </si>
  <si>
    <t>Regular payment amount specified by long-term contract for the use of an asset.</t>
  </si>
  <si>
    <t>MortgageLoan</t>
  </si>
  <si>
    <t xml:space="preserve">Open30DayChargeAccount </t>
  </si>
  <si>
    <t>n account where the borrower can charge debt as needed. The full balance is normally repaid on a monthly basis.</t>
  </si>
  <si>
    <t xml:space="preserve"> Other</t>
  </si>
  <si>
    <t>Used in conjunction with a textual description of other types of liabilities.</t>
  </si>
  <si>
    <t>PersonalLoan</t>
  </si>
  <si>
    <t>A loan granted for personal or household use. Loans may be unsecured or secured by the item purchased.</t>
  </si>
  <si>
    <t xml:space="preserve">Revolving </t>
  </si>
  <si>
    <t>Open lines of credit, which are subject to variable payments and interest in accordance with the balance.</t>
  </si>
  <si>
    <t xml:space="preserve">SecondPositionMortgageLien </t>
  </si>
  <si>
    <t xml:space="preserve">Taxes </t>
  </si>
  <si>
    <t>TaxLien</t>
  </si>
  <si>
    <t>A lien secured against the subject property due to non-payment of taxes imposed by a government body, typically the Internal Revenue Service or a state or local taxing authority.</t>
  </si>
  <si>
    <t>ThirdPositionMortgageLien</t>
  </si>
  <si>
    <t>Lien recorded to secure a third mortgage when a first and second mortgage liens already exist.</t>
  </si>
  <si>
    <t>UnsecuredHomeImprovementLoanInstallment</t>
  </si>
  <si>
    <t>UnsecuredHomeImprovementLoanRevolving</t>
  </si>
  <si>
    <t xml:space="preserve">FirstLien  </t>
  </si>
  <si>
    <t>A mortgage that gives the mortgagee a security right over all other mortgages of the mortgaged property.</t>
  </si>
  <si>
    <t>FourthLien</t>
  </si>
  <si>
    <t>A mortgage that gives the mortgagee a security right after first, second, and third liens have been satisfied.</t>
  </si>
  <si>
    <t xml:space="preserve">SecondLien </t>
  </si>
  <si>
    <t>A mortgage that gives the mortgagee a security right after the first lien has been satisfied.</t>
  </si>
  <si>
    <t xml:space="preserve">ThirdLien </t>
  </si>
  <si>
    <t>A mortgage that gives the mortgagee a security right after the first and second liens have been satisfied.</t>
  </si>
  <si>
    <t xml:space="preserve">AgencyCase </t>
  </si>
  <si>
    <t>An identifier assigned by a government agency (for example FHA Case Number, VA Case Number). The identifier is used by the agency to identify a loan.</t>
  </si>
  <si>
    <t>MERS_MIN</t>
  </si>
  <si>
    <t>Number used by MERS to identify loans. Referred to as the MIN, Mortgage Identification Number.</t>
  </si>
  <si>
    <t>The identifier assigned by the originating Lender to be referenced as the Loan ID/Number on all settlement documents, notes, riders, etc.</t>
  </si>
  <si>
    <t>A unique identifier associated with the loan throughout the life of the loan transaction starting at submission of the loan application (aka Universal Loan Identifier).</t>
  </si>
  <si>
    <t>Purchase</t>
  </si>
  <si>
    <t>A loan made in association with the original purchase of a piece of property.</t>
  </si>
  <si>
    <t>The repayment of a debt from proceeds of a new loan using the same property as security or a mortgage secured by a property previously owned free and clear by the Borrower.</t>
  </si>
  <si>
    <t xml:space="preserve">CMG </t>
  </si>
  <si>
    <t>Essent</t>
  </si>
  <si>
    <t>Genworth</t>
  </si>
  <si>
    <t>NationalMI</t>
  </si>
  <si>
    <t>National Mortgage Insurance</t>
  </si>
  <si>
    <t>PMI</t>
  </si>
  <si>
    <t>Radian</t>
  </si>
  <si>
    <t>RMIC</t>
  </si>
  <si>
    <t xml:space="preserve">Triad </t>
  </si>
  <si>
    <t>UGI</t>
  </si>
  <si>
    <t>ArchMI</t>
  </si>
  <si>
    <t xml:space="preserve">CAHLIF </t>
  </si>
  <si>
    <t xml:space="preserve">Enact </t>
  </si>
  <si>
    <t>Enact Mortgage Insurance Company</t>
  </si>
  <si>
    <t xml:space="preserve">MIF </t>
  </si>
  <si>
    <t xml:space="preserve">NMI </t>
  </si>
  <si>
    <t xml:space="preserve">RMIC-NC </t>
  </si>
  <si>
    <t xml:space="preserve">Conventional </t>
  </si>
  <si>
    <t>Mortgage financing which is not insured or guaranteed by a government agency.</t>
  </si>
  <si>
    <t xml:space="preserve">FHA </t>
  </si>
  <si>
    <t>A loan originated in accordance with the guidelines of HUD's Federal Housing Administration, a federal agency that provides mortgage insurance on single-family, multifamily, manufactured homes and hospital loans made by FHA-approved lenders throughout the United States and its territories.</t>
  </si>
  <si>
    <t xml:space="preserve"> LocalAgency </t>
  </si>
  <si>
    <t>A loan originated in accordance with the guidelines of an agency governed by a municipal jurisdiction.</t>
  </si>
  <si>
    <t xml:space="preserve">PublicAndIndianHousing </t>
  </si>
  <si>
    <t xml:space="preserve"> A loan originated in accordance with the guidelines of HUD's Office of Native American Programs, which provides safe and affordable housing for lower-income Native American, Alaska Native and Native Hawaiian families.</t>
  </si>
  <si>
    <t xml:space="preserve">StateAgency </t>
  </si>
  <si>
    <t>A loan originated in accordance with the guidelines of an agency governed by a state jurisdiction.</t>
  </si>
  <si>
    <t>USDARuralDevelopment</t>
  </si>
  <si>
    <t>A loan originated in accordance with the guidelines of the USDA Rural Development Agency's Housing and Community Facilities Program, which provides funding for single family homes in rural communities.</t>
  </si>
  <si>
    <t xml:space="preserve"> VA</t>
  </si>
  <si>
    <t>A loan originated in accordance with the guidelines of the Department of Veterans Affairs' Loan Guaranty Home Loan Program, which guarantees loans made by private lenders, such as banks, savings &amp; loans, or mortgage companies to eligible veterans for the purchase of a home which must be for their own personal occupancy.</t>
  </si>
  <si>
    <t>Base64 encoding MUST follow IETF RFC 4648 as documented in sections 3 and 4.</t>
  </si>
  <si>
    <t>ApplyPartialPayment</t>
  </si>
  <si>
    <t>HoldUntilCompleteAmount</t>
  </si>
  <si>
    <t>An individual or entity that has applied for, met specific requirements of, or received a monetary loan from a lender.</t>
  </si>
  <si>
    <t>NonTitleSpouse</t>
  </si>
  <si>
    <t>Individual associated with the borrower, usually the spouse, who is not obligated on the loan nor are they a title holder on the subject property. Nevertheless they have certain rights with regard to the loan and disposition of the property.</t>
  </si>
  <si>
    <t>TitleHolder</t>
  </si>
  <si>
    <t>The entity submitting a loan delivery file to an investor</t>
  </si>
  <si>
    <t>The individual or legal entity whose name appears on a note to whom the repayment of the obligation is due.</t>
  </si>
  <si>
    <t>Party from whom the borrower purchased the property serving as collateral for the mortgage loan.</t>
  </si>
  <si>
    <t>An individual who has a beneficiary or ownership interest in the property but does not hold title and is not a spouse in a legally recognized marriage, such as in states that recognize common law marriage.</t>
  </si>
  <si>
    <t xml:space="preserve">Annual </t>
  </si>
  <si>
    <t>AtMaturity</t>
  </si>
  <si>
    <t>Payment one time at maturity</t>
  </si>
  <si>
    <t>Biweekly</t>
  </si>
  <si>
    <t>Monthly</t>
  </si>
  <si>
    <t>Quarterly</t>
  </si>
  <si>
    <t>Semiannual</t>
  </si>
  <si>
    <t xml:space="preserve">Semimonthly </t>
  </si>
  <si>
    <t>Payment twice a month</t>
  </si>
  <si>
    <t>Weekly</t>
  </si>
  <si>
    <t>Annual</t>
  </si>
  <si>
    <t xml:space="preserve">AtMaturity </t>
  </si>
  <si>
    <t>Payment every six months</t>
  </si>
  <si>
    <t xml:space="preserve">8.253
</t>
  </si>
  <si>
    <t>PREPAID_ITEM_PAYMENT</t>
  </si>
  <si>
    <t>A snapshot of the loan data at the completion of the closing process. This is sometimes referred to as "original".</t>
  </si>
  <si>
    <t xml:space="preserve">BoroughPropertyTax </t>
  </si>
  <si>
    <t>Property tax levied by the borough in which the subject property is located.</t>
  </si>
  <si>
    <t xml:space="preserve">CityPropertyTax </t>
  </si>
  <si>
    <t>Property tax levied by the city in which the subject property is located.</t>
  </si>
  <si>
    <t>Fee payable to condominium association in which the subject property is located, which is intended to pay electricity bills for street lights, landscaping, and maintenance and repairs to community facilities like clubhouses, pools, and exercise rooms and may also cover insurance on community assets, the salaries of condominium association employees and/or third party management fees.</t>
  </si>
  <si>
    <t xml:space="preserve">CondominiumAssociationSpecialAssessment </t>
  </si>
  <si>
    <t>Fee payable to condominium association in which the subject property is located for capital improvements, utility service upgrades, etc. that are assessed in addition to the regularly occurring condominium dues.</t>
  </si>
  <si>
    <t xml:space="preserve">CooperativeAssociationDues </t>
  </si>
  <si>
    <t xml:space="preserve"> Fee payable to cooperative in which the subject property is located, which is intended to pay common utilities, landscaping, and maintenance and repairs to cooperative facilities and may also cover insurance on cooperative assets, the salaries of cooperative employees and/or third party management fees.</t>
  </si>
  <si>
    <t>Fee payable to cooperative association or corporation in which the subject property is located for capital improvements, utility service upgrades, etc. that are assessed in addition to the regularly occurring dues, fees or debt service.</t>
  </si>
  <si>
    <t>Property tax levied by the county in which the subject property is located.</t>
  </si>
  <si>
    <t>Property tax levied by the district in which the subject property is located.</t>
  </si>
  <si>
    <t xml:space="preserve">EarthquakeInsurancePremium </t>
  </si>
  <si>
    <t>Fee payable to insurer to provide property insurance against loss from earthquake, land tremors, landslide, mudflow, or other earth movement whether the damage is caused by an earthquake.</t>
  </si>
  <si>
    <t xml:space="preserve">FloodInsurancePremium </t>
  </si>
  <si>
    <t>Fee paid for flood insurance coverage on the subject property and may include coverage for contents.</t>
  </si>
  <si>
    <t>Cost of coverage for hail damage insurance, which typically covers the cost of rebuilding the subject property if losses are caused by hail storms.</t>
  </si>
  <si>
    <t>HazardInsurancePremium</t>
  </si>
  <si>
    <t>Fee paid for coverage on the subject property for losses or damage due to fire or other named perils.</t>
  </si>
  <si>
    <t>HomeownersAssociationDues</t>
  </si>
  <si>
    <t>Fee payable to homeowners or neighborhood association for the planned unit development or neighborhood within which the subject property is located, which is intended to pay electricity bills for street lights, landscaping, and maintenance and repairs to community facilities like clubhouses, pools, and exercise rooms and may also cover insurance on community assets, the salaries of HOA employees or third party management fees.</t>
  </si>
  <si>
    <t>Fee payable to homeowners or neighborhood association in which the subject property is located for capital improvements, utility service upgrades, etc., that are assessed in addition to the regularly occurring association dues.</t>
  </si>
  <si>
    <t>HomeownersInsurancePremium</t>
  </si>
  <si>
    <t>Periodic amount paid for coverage against hazards, theft and other losses on the insured subject property and sometimes insured contents of personal property, and other improvements (fences, porches, patios, driveways, landscaping, accessory buildings, in ground pools, etc.) May or may not include riders to insure against losses caused by windstorms, hurricanes, etc.</t>
  </si>
  <si>
    <t>MortgageInsurancePremium</t>
  </si>
  <si>
    <t>Fee for Insurance or guaranty to protect lender against the non-payment of, or default on, an individual mortgage.</t>
  </si>
  <si>
    <t>Property tax levied by the state in which the subject property is located.</t>
  </si>
  <si>
    <t xml:space="preserve"> Property tax levied by the town in which the subject property is located.</t>
  </si>
  <si>
    <t xml:space="preserve">VolcanoInsurancePremium </t>
  </si>
  <si>
    <t>Periodic amount paid for coverage against losses on the insured subject property and sometimes insured contents of personal property, and other improvements (fences, porches, patios, driveways, landscaping, accessory buildings, in ground pools, etc.) associated with volcano eruptions near the subject property.</t>
  </si>
  <si>
    <t>WindAndStormInsurancePremium</t>
  </si>
  <si>
    <t>Periodic amount paid for coverage against losses on the insured subject property and sometimes insured contents of personal property, and other improvements (fences, porches, patios, driveways, landscaping, accessory buildings, in ground pools, etc.) associated with windstorms, tornadoes and hurricanes affecting the subject property.</t>
  </si>
  <si>
    <t>Interest collected at settlement for a part of the month or other period between settlement and the date from which interest will be collected with the first regular monthly payment.</t>
  </si>
  <si>
    <t>Escrowed</t>
  </si>
  <si>
    <t>NotEscrowed</t>
  </si>
  <si>
    <t>Fee payable to condominium association in which the subject property is located, which is intended to pay electricity bills for street lights, landscaping, and insurance, maintenance and repairs to community facilities like clubhouses, pools, and exercise rooms and may also cover the salaries of condominium association employees and/or third party management fees.</t>
  </si>
  <si>
    <t>Fee payable to condominium association in which the subject property is located for capital improvements, repairs, utility service upgrades, etc. that are assessed in addition to the regularly occurring condominium dues.</t>
  </si>
  <si>
    <t>Fee payable to cooperative in which the subject property is located, which is intended to pay common utilities, landscaping, and insurance, maintenance and repairs to cooperative facilities and may also cover the salaries of cooperative employees and/or third party management fees.</t>
  </si>
  <si>
    <t>Fee payable to cooperative association by the unit owners which is in addition to the regularly occurring maintenance fees for a specific project or outstanding debt that was not part of the annual budget/assessment. The special assessment is against all unit owners and requires them to pay their fractional interest of the money being requested. The payment of the special assessment is divided by each unit owner's interest. The amount may be requested immediately from each unit owner or may be broken into installments depending on how they have decided to handle it.</t>
  </si>
  <si>
    <t>GroundRent</t>
  </si>
  <si>
    <t>A sum paid for land lease by the owner of a building to the owner of the land on which it is located for state, territory, tribal or other land not pursuant to a leasehold.</t>
  </si>
  <si>
    <t>Fee payable by homeowners to homeowners or neighborhood association in which the subject property is located for items such as capital improvements, utility service upgrades, etc., that may be assessed in addition to the regularly occurring association dues.</t>
  </si>
  <si>
    <t>LeaseholdPayment</t>
  </si>
  <si>
    <t>An amount of periodic payment due pursuant to a leasehold agreement.</t>
  </si>
  <si>
    <t>Periodic amount paid for coverage against losses or damage to the insured subject property from hazards such as fire, theft or other named perils. May also cover personal property and/or include riders providing supplemental coverage, e.g. windstorm, hurricanes, or other named causes.</t>
  </si>
  <si>
    <t>PropertyTaxes</t>
  </si>
  <si>
    <t>Property taxes in aggregate levied by all authorities in which the subject property is located.</t>
  </si>
  <si>
    <t>10.017 | 10.215</t>
  </si>
  <si>
    <t>Fee payable to cooperative in which the subject property is located, which is intended to pay common utilities, landscaping, and maintenance and repairs to cooperative facilities and may also cover insurance on cooperative assets, the salaries of cooperative employees and/or third party management fees.</t>
  </si>
  <si>
    <t xml:space="preserve">CountyPropertyTax </t>
  </si>
  <si>
    <t>DistrictPropertyTax</t>
  </si>
  <si>
    <t>A sum paid for land lease by the owner of a building to the owner of the land on which it is located.</t>
  </si>
  <si>
    <t xml:space="preserve">HailInsurancePremium </t>
  </si>
  <si>
    <t>Fee payable to homeowners or neighborhood association within which the subject property is located, which is intended to pay electricity bills for street lights, landscaping, and maintenance and repairs to community facilities like clubhouses, pools, and exercise rooms and may also cover insurance on community assets, the salaries of HOA employees or third party management fees.</t>
  </si>
  <si>
    <t xml:space="preserve">HomeownersAssociationSpecialAssessment </t>
  </si>
  <si>
    <t xml:space="preserve">HomeownersInsurancePremium </t>
  </si>
  <si>
    <t xml:space="preserve">InterestOnLoanAssumption </t>
  </si>
  <si>
    <t xml:space="preserve">MortgageInsurancePremium </t>
  </si>
  <si>
    <t xml:space="preserve">PastDuePropertyTax </t>
  </si>
  <si>
    <t>Amount of real estate taxes on the subject property that are past due as of the closing date.</t>
  </si>
  <si>
    <t xml:space="preserve">RentFromSubjectProperty </t>
  </si>
  <si>
    <t>TownPropertyTax</t>
  </si>
  <si>
    <t>Property tax levied by the town in which the subject property is located.</t>
  </si>
  <si>
    <t xml:space="preserve">Utilities </t>
  </si>
  <si>
    <t>Basic services associated with developed areas that include provisions for electricity, telephone, gas, water, and garbage collection.</t>
  </si>
  <si>
    <t>VolcanoInsurancePremium</t>
  </si>
  <si>
    <t>10.205 | 10.234</t>
  </si>
  <si>
    <t>OtherAssessments</t>
  </si>
  <si>
    <t>A charge levied on private property by an entity other than a government jurisdiction or property owners' association.</t>
  </si>
  <si>
    <t>The agent that sold the property and represents the Buyer (may also be known as the Buyers Agent).</t>
  </si>
  <si>
    <t>DebtSuspensionInsurancePremium</t>
  </si>
  <si>
    <t>A fee for a policy that would suspend or make payments if a qualifying event under the policy occurs, such as a temporary disability or job loss by the insured.</t>
  </si>
  <si>
    <t>EscrowWaiverFee</t>
  </si>
  <si>
    <t>Fee payable by homeowners to homeowners or neighborhood association within which the subject property is located, which is intended to pay for the daily operation of the association and may include but is not limited to items such as electricity bills for street lights, landscaping, and maintenance and repairs to community facilities like clubhouses, pools, and exercise rooms and may also cover insurance on community assets, the salaries of HOA employees or third party management fees.</t>
  </si>
  <si>
    <t>RecordingFeeTotal</t>
  </si>
  <si>
    <t>Incorporates all requirements documented in previously published in UCD Impact Memos, the UCD Critical Edits Matrix (CEM), and other resources and reflects new and existing UCD XML file requirements. Highlights include:  
•	Updated requirements: Incorporation of industry, regulatory, and GSE requirement changes, including those implemented as part of the critical edits initiative.
•	Incorporated UCD Critical Edits Phase 4 requirements: UCD v2.0 conditionality details form the basis of Phase 4 Critical Edits. 
•	Incorporated postponed UCD Critical Edits Phase 3B requirements: UCD v2.0 includes an EXTENSION to FEE_DETAIL to enable the GSEs to add and validate fee enumerations as well as revise certain Phase 3 critical edits.
•	Updated format: Extensive formatting changes to align with other UMDP specifications.</t>
  </si>
  <si>
    <t xml:space="preserve">Modifications made to reflect updated TRID Amendment that was finalized by the Consumer Financial Protection Bureau (CFPB).  Refer to the GSE  Uniform Closing Dataset (UCD) TRID Amendment Impact Memo. Updated Seller Data Requirements. Made requirement changes based on Industry Feedback. Expanded Fee Types based on UCD submissions. </t>
  </si>
  <si>
    <t>1.4 (Errata)</t>
  </si>
  <si>
    <t xml:space="preserve">Corrects values in the Form Sort ID. </t>
  </si>
  <si>
    <t>Format enhancements: All attributes in the UCD Spec tabs have been prefixed with an "@" to make them more easily identifiable. In addition, the attributes have been moved so that they are located directly below the entity they are intended to modify.  UCD Enumerations are now separate by pipes rather than carriage returns. Removed "Purchase" Spec and "NonSeller" Spec tabs. Data requirement updates: Added @SequenceNumber to ARC Roles. Added data points and enumerations. Revised Cardinality, Conditionality and Implementation Notes for certain data points. Corrected XPATHs.</t>
  </si>
  <si>
    <t xml:space="preserve">Added Data Points. Corrected Form Field ID and Names, XPATHs. Revised Cardinality, Conditionality and Implementation Notes. </t>
  </si>
  <si>
    <t xml:space="preserve">Format Enhancements: Added "UCD Split Delivery Spec" and "UCD Spec Changes 04-07-2015" tabs. Data Requirement updates: Added and removed data points. Added/Revised/Removed Enumerations. Corrected XPATHs and Container names. Revised Cardinality, Conditionality and Implementation Notes. Corrected Form Field IDs. </t>
  </si>
  <si>
    <t xml:space="preserve">• Added "UCD Split Delivery Spec" tab 
• Added "UCD Spec Changes 04-07-2015" tab </t>
  </si>
  <si>
    <t>Initial Published Version</t>
  </si>
  <si>
    <t>Draft Version</t>
  </si>
  <si>
    <t>AboutVersionIdentifier</t>
  </si>
  <si>
    <t>EXECUTION_DETAIL</t>
  </si>
  <si>
    <t>ActualSignatureType</t>
  </si>
  <si>
    <t>AddressUnitDesignatorType</t>
  </si>
  <si>
    <t>PRINCIPAL_AND_INTEREST_PAYMENT_PER_CHANGE_ADJUSTMENT_RULE</t>
  </si>
  <si>
    <t>Align with ULDD</t>
  </si>
  <si>
    <t>ASSET_DETAIL</t>
  </si>
  <si>
    <t>AssetType</t>
  </si>
  <si>
    <t>AssetTypeOtherDescription</t>
  </si>
  <si>
    <t>BUYDOWN_RULE</t>
  </si>
  <si>
    <t>BuydownIncreaseRatePercent</t>
  </si>
  <si>
    <t>Implementation Note</t>
  </si>
  <si>
    <t>CashFromSellerAtClosingAmount</t>
  </si>
  <si>
    <t>CashToSellerAtClosingAmount</t>
  </si>
  <si>
    <t xml:space="preserve">ClosingAdjustmentItemType </t>
  </si>
  <si>
    <t>DOCUMENT_CLASSIFICATION_DETAIL</t>
  </si>
  <si>
    <t>AUDIT_TRAIL_ENTRY_DETAIL</t>
  </si>
  <si>
    <t>EntryDatetime</t>
  </si>
  <si>
    <t>FeePercentBasisType</t>
  </si>
  <si>
    <t>FeeType</t>
  </si>
  <si>
    <t>FeeTypeOtherDescription</t>
  </si>
  <si>
    <t>PRINCIPAL_AND_INTEREST_PAYMENT_LIFETIME_ADJUSTMENT_RULE</t>
  </si>
  <si>
    <t>FirstPrincipalAndInterestPaymentChangeMonthsCount</t>
  </si>
  <si>
    <t>gse:TotalStepCount</t>
  </si>
  <si>
    <t>9.075 | 9.092</t>
  </si>
  <si>
    <t>7.066 | 8.077 | 8.083 | 8.087</t>
  </si>
  <si>
    <t>7.067 | 8.103 | 8.084 | 8.224</t>
  </si>
  <si>
    <t>MortgageTypeOtherDescription</t>
  </si>
  <si>
    <t>PayoffPrepaymentPenaltyAmount</t>
  </si>
  <si>
    <t>PerChangeMaximumPrincipalAndInterestPaymentAmount</t>
  </si>
  <si>
    <t>PerChangeMinimumPrincipalAndInterestPaymentAmount</t>
  </si>
  <si>
    <t>PerChangePrincipalAndInterestPaymentAdjustmentFrequencyMonthsCount</t>
  </si>
  <si>
    <t>PrepaidItemPerDiemCalculationMethodType</t>
  </si>
  <si>
    <t>PrincipalAndInterestPaymentMaximumAmount</t>
  </si>
  <si>
    <t>PrincipalAndInterestPaymentMaximumAmountEarliestEffectiveMonthsCount</t>
  </si>
  <si>
    <t>RELATIONSHIPS</t>
  </si>
  <si>
    <t>RELATIONSHIP</t>
  </si>
  <si>
    <t>SIGNATORY</t>
  </si>
  <si>
    <t>Issued by Fannie Mae and Freddie Mac</t>
  </si>
  <si>
    <t>in support of the</t>
  </si>
  <si>
    <t>Integrated Mortgage Closing Disclosure under the Real Estate Settlement Procedures Act (Regulation X) 
and the Truth In Lending Act (Regulation Z)</t>
  </si>
  <si>
    <r>
      <t xml:space="preserve">Published in the </t>
    </r>
    <r>
      <rPr>
        <i/>
        <sz val="14"/>
        <rFont val="Calibri"/>
        <family val="2"/>
      </rPr>
      <t xml:space="preserve">Federal Register </t>
    </r>
    <r>
      <rPr>
        <sz val="14"/>
        <rFont val="Calibri"/>
        <family val="2"/>
      </rPr>
      <t>on December 31, 2013</t>
    </r>
  </si>
  <si>
    <r>
      <t>This document relates to the Uniform Mortgage Data Program</t>
    </r>
    <r>
      <rPr>
        <vertAlign val="superscript"/>
        <sz val="10"/>
        <rFont val="Calibri"/>
        <family val="2"/>
      </rPr>
      <t>®</t>
    </r>
    <r>
      <rPr>
        <sz val="10"/>
        <rFont val="Calibri"/>
        <family val="2"/>
      </rPr>
      <t>, an effort undertaken jointly by Freddie Mac and Fannie Mae at the direction of their regulator, the Federal Housing Finance Agency. The attached dataset captures the UCD workgroup's collective efforts to develop a complete and accurate representation of the data required by the CFPB’s Integrated Mortgage Closing Disclosure regulation in the MISMO v3.3 format.  The GSEs have tried to ensure the document's usefulness and alignment with the CFPB's final Rule for Integrated Mortgage Closing Disclosure under the Real Estate Settlement Procedures Act (Regulation X) and the Truth in Lending Act (Regulation Z).  However, we do not provide any warranty or make any guarantee concerning the utility, completeness or accuracy of the document.</t>
    </r>
  </si>
  <si>
    <t>UCD XML File Requirements based on the  MISMO v3.3.0 Reference Model</t>
  </si>
  <si>
    <t>Version Summary</t>
  </si>
  <si>
    <t>Revision Log</t>
  </si>
  <si>
    <t>Tab ID</t>
  </si>
  <si>
    <t xml:space="preserve">Tab Name </t>
  </si>
  <si>
    <t>Tab Description</t>
  </si>
  <si>
    <t>Front Cover</t>
  </si>
  <si>
    <t>ReadMe</t>
  </si>
  <si>
    <t>Tab Descriptions</t>
  </si>
  <si>
    <t>Column Descriptions</t>
  </si>
  <si>
    <t>Publication Date</t>
  </si>
  <si>
    <t>Version Number</t>
  </si>
  <si>
    <t>COLLATERALS | LOANS | PARTIES</t>
  </si>
  <si>
    <t>COLLATERAL | LOAN | PARTY</t>
  </si>
  <si>
    <t>CLOSING_ADJUSTMENT_ITEM | PREPAID_ITEM | PRORATION_ITEM | FEE</t>
  </si>
  <si>
    <t>MISMOReferenceModelIdentifier="3.3.0299"</t>
  </si>
  <si>
    <t>@xmlns:xlink</t>
  </si>
  <si>
    <t>DataVersionIdentifier = 'UCD2.0'</t>
  </si>
  <si>
    <t>AUDIT_TRAIL</t>
  </si>
  <si>
    <t>AUDIT_TRAIL_ENTRIES</t>
  </si>
  <si>
    <t>AUDIT_TRAIL_ENTRY</t>
  </si>
  <si>
    <t>EventType = 'Other'</t>
  </si>
  <si>
    <t>EventTypeOtherDescription = 'AppliedTamperEvidentSignature'</t>
  </si>
  <si>
    <t>PLEDGED_ASSET</t>
  </si>
  <si>
    <t>IdentifierOwnerURI = 'https://www.uniformdataportal.com/VAMAuthUtility/login.aspx'</t>
  </si>
  <si>
    <t>PropertyValuationMethodType</t>
  </si>
  <si>
    <t>PropertyValuationMethodTypeOtherDescription</t>
  </si>
  <si>
    <t>gse:DisplayLabelText = &lt;Rendered on CD&gt;</t>
  </si>
  <si>
    <t>gse:IntegratedDisclosureSectionType = 'DueFromSellerAtClosing'</t>
  </si>
  <si>
    <t>PRINCIPAL_AND_INTEREST_PAYMENT_ADJUSTMENT</t>
  </si>
  <si>
    <t>PRINCIPAL_AND_INTEREST_PAYMENT_PER_CHANGE_ADJUSTMENT_RULES</t>
  </si>
  <si>
    <t>BuydownChangeFrequencyMonthsCount</t>
  </si>
  <si>
    <t>BuydownDurationMonthsCount</t>
  </si>
  <si>
    <t>gse:BuydownReflectedInNoteIndicator</t>
  </si>
  <si>
    <t>0:8</t>
  </si>
  <si>
    <t>FundsType = 'DepositOnSalesContract'</t>
  </si>
  <si>
    <t>IntegratedDisclosureSectionType= 'PaidAlreadyByOrOnBehalfOfBorrower'</t>
  </si>
  <si>
    <t>FundsType = 'ExcessDeposit'</t>
  </si>
  <si>
    <t>IntegratedDisclosureSectionType= 'DueFromSellerAtClosing'</t>
  </si>
  <si>
    <t>FirstYearTotalEscrowPaymentDescription</t>
  </si>
  <si>
    <t>FirstYearTotalNonEscrowPaymentDescription</t>
  </si>
  <si>
    <t>IntegratedDisclosureLoanProductDescription</t>
  </si>
  <si>
    <t>SequenceNumber = '1'</t>
  </si>
  <si>
    <t>First projected payment period is required</t>
  </si>
  <si>
    <t>ProjectedPaymentCalculationPeriodTermType = 'Yearly'</t>
  </si>
  <si>
    <t>ESCROW_ITEM</t>
  </si>
  <si>
    <t>FEE</t>
  </si>
  <si>
    <t xml:space="preserve">FeeType </t>
  </si>
  <si>
    <t>ucd:DisplayLabelText</t>
  </si>
  <si>
    <t xml:space="preserve">ucd:FeeItemType </t>
  </si>
  <si>
    <t>INTEREST_ONLY</t>
  </si>
  <si>
    <t>InterestOnlyTermMonthsCount</t>
  </si>
  <si>
    <t>BalloonPaymentAmount</t>
  </si>
  <si>
    <t>MIScheduledTerminationDate</t>
  </si>
  <si>
    <t>NEGATIVE_AMORTIZATION</t>
  </si>
  <si>
    <t>NEGATIVE_AMORTIZATION_RULE</t>
  </si>
  <si>
    <t>NegativeAmortizationLimitMonthsCount</t>
  </si>
  <si>
    <t>NegativeAmortizationMaximumLoanBalanceAmount</t>
  </si>
  <si>
    <t>NegativeAmortizationType</t>
  </si>
  <si>
    <t>SeasonalPaymentPeriodEndMonth</t>
  </si>
  <si>
    <t>SeasonalPaymentPeriodStartMonth</t>
  </si>
  <si>
    <t>gse:TotalOptionalPaymentCount</t>
  </si>
  <si>
    <t>gse:TotalStepPaymentCount</t>
  </si>
  <si>
    <t>PREPAYMENT_PENALTY</t>
  </si>
  <si>
    <t>PREPAYMENT_PENALTY_LIFETIME_RULE</t>
  </si>
  <si>
    <t>PrepaymentPenaltyExpirationMonthsCount</t>
  </si>
  <si>
    <t>PrepaymentPenaltyMaximumLifeOfLoanAmount</t>
  </si>
  <si>
    <t>WeightedAverageInterestRatePercent</t>
  </si>
  <si>
    <t>xlink:label =''PARTY1_ROLE1'</t>
  </si>
  <si>
    <t>CONTACT_POINT_TELEPHONE</t>
  </si>
  <si>
    <t>ContactPointTelephoneExtensionValue</t>
  </si>
  <si>
    <t>LicenseAuthorityLevelType</t>
  </si>
  <si>
    <t>@IdentifierOwnerURI</t>
  </si>
  <si>
    <t>LicenseIssueDate</t>
  </si>
  <si>
    <t>LicenseIssuingAuthorityName</t>
  </si>
  <si>
    <t>LicenseIssuingAuthorityStateCode</t>
  </si>
  <si>
    <t>SequenceNumber = '2'</t>
  </si>
  <si>
    <t>SequenceNumber = '3'</t>
  </si>
  <si>
    <t>xlink:label =''PARTY3_ROLE1'</t>
  </si>
  <si>
    <t>SequenceNumber = '4'</t>
  </si>
  <si>
    <t>xlink:label =''PARTY4_ROLE1'</t>
  </si>
  <si>
    <t>SequenceNumber = '5'</t>
  </si>
  <si>
    <t>xlink:label =''PARTY5_ROLE1'</t>
  </si>
  <si>
    <t>SequenceNumber = '6'</t>
  </si>
  <si>
    <t>xlink:label =''PARTY6_ROLE1'</t>
  </si>
  <si>
    <t>Lender
Ind to Org</t>
  </si>
  <si>
    <t>xlink:arcrole = '… /ROLE_IsEmployedBy_ROLE'</t>
  </si>
  <si>
    <t>xlink:from = 'PARTY2_ROLE1'</t>
  </si>
  <si>
    <t>xlink:to = 'PARTY1_ROLE1'</t>
  </si>
  <si>
    <t>Mortgage Broker
 Ind to Org</t>
  </si>
  <si>
    <t>xlink:from = 'PARTY4_ROLE1'</t>
  </si>
  <si>
    <t>xlink:to = 'PARTY3_ROLE1'</t>
  </si>
  <si>
    <t>Selling Broker
 Ind to Org</t>
  </si>
  <si>
    <t>xlink:from = 'PARTY6_ROLE1'</t>
  </si>
  <si>
    <t>xlink:to = 'PARTY5_ROLE1'</t>
  </si>
  <si>
    <t>Listing Broker
 Ind to Org</t>
  </si>
  <si>
    <t>xlink:from = 'PARTY8_ROLE1'</t>
  </si>
  <si>
    <t>xlink:to = 'PARTY7_ROLE1'</t>
  </si>
  <si>
    <t>Settlement Agt
 Ind to Org</t>
  </si>
  <si>
    <t>xlink:from = 'PARTY10_ROLE1'</t>
  </si>
  <si>
    <t>xlink:to = 'PARTY9_ROLE1'</t>
  </si>
  <si>
    <t>Borrower Data to Form Signature</t>
  </si>
  <si>
    <t>SequenceNumber = '11'</t>
  </si>
  <si>
    <t>xlink:arcrole = '… /ROLE_IsAssociatedWith_SIGNATORY'</t>
  </si>
  <si>
    <t>xlink:from = 'PARTY11_ROLE1'</t>
  </si>
  <si>
    <t>xlink:to = 'SIGNATORY_1'</t>
  </si>
  <si>
    <t>SequenceNumber = '12'</t>
  </si>
  <si>
    <t>xlink:from = 'PARTY12_ROLE1'</t>
  </si>
  <si>
    <t>xlink:to = 'SIGNATORY_2'</t>
  </si>
  <si>
    <t>Seller Data to Form Signature</t>
  </si>
  <si>
    <t>SequenceNumber = '13'</t>
  </si>
  <si>
    <t>xlink:from = 'PARTY13_ROLE1'</t>
  </si>
  <si>
    <t>xlink:to = 'SIGNATORY_3'</t>
  </si>
  <si>
    <t>SequenceNumber = '14'</t>
  </si>
  <si>
    <t>xlink:from = 'PARTY14_ROLE1'</t>
  </si>
  <si>
    <t>xlink:to = 'SIGNATORY_4'</t>
  </si>
  <si>
    <t>SIGNATORIES</t>
  </si>
  <si>
    <t>EXECUTION</t>
  </si>
  <si>
    <t>ActualSignatureTypeOtherDescription</t>
  </si>
  <si>
    <t>ExecutionDate</t>
  </si>
  <si>
    <t>ExecutionDatetime</t>
  </si>
  <si>
    <t>SYSTEM_SIGNATURES</t>
  </si>
  <si>
    <t>SYSTEM_SIGNATURE</t>
  </si>
  <si>
    <t>gse:XMLDigitalSignatureElement</t>
  </si>
  <si>
    <t>DocumentFormIssuingEntityNameType ='CFPB'</t>
  </si>
  <si>
    <t>DocumentFormIssuingEntityVersionIdentifier = '11-20-2013'</t>
  </si>
  <si>
    <t>gse:DocumentSignatureRequiredIndicator</t>
  </si>
  <si>
    <t>10.013 | 16.019</t>
  </si>
  <si>
    <t xml:space="preserve">Version 2.0 of the Uniform Closing Dataset (UCD) Specification, published 9-24-2024. </t>
  </si>
  <si>
    <t>ClosingDisclosure:AlternateForm</t>
  </si>
  <si>
    <t>Seller : (LoanPurposeType = "Purchase")</t>
  </si>
  <si>
    <t>7.107 | 7.109 | 7.110 | 8.834</t>
  </si>
  <si>
    <t xml:space="preserve">7.003
</t>
  </si>
  <si>
    <t>8.078 | 8.296</t>
  </si>
  <si>
    <t>7.067 | 8.103 | 8.084</t>
  </si>
  <si>
    <t>Lien upon the property of a debtor resulting from a decree of the court.</t>
  </si>
  <si>
    <t>Lien recorded to secure a second mortgage when a first mortgage lien already exists.</t>
  </si>
  <si>
    <t>Taxes levied on borrowers income by local, state, or US Government.</t>
  </si>
  <si>
    <t xml:space="preserve">MGIC </t>
  </si>
  <si>
    <t xml:space="preserve">MISMO Reference Model version 3.3, Build 299, Iteration 1 of the MISMO schema. </t>
  </si>
  <si>
    <t>DEAL_SETS/PARTIES/PARTY/ROLES/ROLE/ROLE_DETAIL</t>
  </si>
  <si>
    <t>14.129 | 1.004</t>
  </si>
  <si>
    <t>ClosingAgent</t>
  </si>
  <si>
    <t>The legal entity responsible for executing legally binding documents regarding a lien on property that is subject to a mortgage loan. This process may also be called 'closing ', 'escrow' or 'settlement' in different jurisdictions.</t>
  </si>
  <si>
    <t>14.016 | 14.001</t>
  </si>
  <si>
    <t>14.072 | 14.056 | 14.101 | 14.085</t>
  </si>
  <si>
    <t>10.017 | 10.125</t>
  </si>
  <si>
    <t xml:space="preserve">StatePropertyTax </t>
  </si>
  <si>
    <t>14.102 | 14.086</t>
  </si>
  <si>
    <t>The agent that listed the property and represents the Seller.</t>
  </si>
  <si>
    <t>14.073 | 14.057</t>
  </si>
  <si>
    <t>First instance of PROJECTED_PAYMENT in UCD XML file is processed as first column of Projected Payments table.</t>
  </si>
  <si>
    <t>Second instance of PROJECTED_PAYMENT in UCD XML file is processed as second column of Projected Payments table.</t>
  </si>
  <si>
    <t>Third instance of PROJECTED_PAYMENT in UCD XML file is processed as third column of Projected Payments table.</t>
  </si>
  <si>
    <t>Fourth instance of PROJECTED_PAYMENT in file is processed as fourth column of Projected Payments table.</t>
  </si>
  <si>
    <t>See Tab 9-FeeItemType Enumerations</t>
  </si>
  <si>
    <t>Namespace identifying MISMO Residential Standards. If this attribute value is used, all MISMO elements must be prefixed by the string "mismo:".</t>
  </si>
  <si>
    <t>MISMO v3.0</t>
  </si>
  <si>
    <t>Namespace identifying UCD proprietary data points so that they will be accepted by the GSEs' UCD collection systems without triggering a schema error. Elements with a "gse:" prefix are only accepted; not validated.</t>
  </si>
  <si>
    <t>Namespace identifying MISMO Residential Standards. If this attribute value is used, all MISMO elements must NOT have a prefix.</t>
  </si>
  <si>
    <t>Version Description</t>
  </si>
  <si>
    <t>Graphical UCD v2.0 XML File</t>
  </si>
  <si>
    <t>This tab provides a diagrammatic view of the UCD v2.0 Spec as a markup of the UCD v1.5 Spec.</t>
  </si>
  <si>
    <t>Notation for XML namespace attribute.</t>
  </si>
  <si>
    <t>The xml namespace attribute identifying the Uniform Closing Dataset "gse:" prefix. All elements belonging to this namespace (group of elements) must include the prefix "gse:"</t>
  </si>
  <si>
    <t>The xml namespace attribute identifying the Uniform Closing Dataset "ucd:" prefix. All elements belonging to this namespace (group of elements) must include the prefix "ucd:"</t>
  </si>
  <si>
    <t>▪1 of 1: The data point is the created date time of the message.</t>
  </si>
  <si>
    <t>Container | ThreeDimensionalPrintingTechnology</t>
  </si>
  <si>
    <t>▪1 of 1: Mutually exclusive with PropertyValuationAmount.</t>
  </si>
  <si>
    <t>▪1 of 1: Mutually exclusive with PropertyEstimatedValueAmount.</t>
  </si>
  <si>
    <t>▪1 of 1: Must be in UCD file for every liability even though does not appear on CD.</t>
  </si>
  <si>
    <t>Information on the amount, type and source of funds needed to close the real estate transaction.</t>
  </si>
  <si>
    <t>▪1 of 1: Include only one occurrence of PrepaidItemType = "PrepaidInterest" in the UCD file.</t>
  </si>
  <si>
    <t>Amount 9.2   
- | 0 | +</t>
  </si>
  <si>
    <t>▪1 of 1: Provide one instance of CASH_TO_CLOSE_ITEM for each IntegratedDisclosureCashToCloseItemType enum specified for UID 9.078.</t>
  </si>
  <si>
    <t>▪1 of 1: Three instances of this container are required. One instance for each enumeration specified for UID 7.001.</t>
  </si>
  <si>
    <t>▪1 of 1: Enter "0" if the section total is zero.</t>
  </si>
  <si>
    <t>▪1 of 1: Two instances of this container MUST be delivered. One and only 1 for Borrower-Paid At Closing and 1 and only 1 for Borrower-Paid Before Closing.</t>
  </si>
  <si>
    <t>▪1 of 1: Enter "0" if the subsection value is zero.</t>
  </si>
  <si>
    <t>▪1 of 1: Four instances of this container are required. One instance for each enumeration specified for UID 8.150.</t>
  </si>
  <si>
    <t>▪1 of 1: Provide "Buyer" for lender credits as instructed in TRID.</t>
  </si>
  <si>
    <t>▪1 of 1: Enter "0" if there are no lender credits.</t>
  </si>
  <si>
    <t>▪1 of 1: Provide "AtClosing" for lender credits as instructed in TRID.</t>
  </si>
  <si>
    <t>MESSAGE/DOCUMENT_SETS/DOCUMENT_SET/DOCUMENTS/DOCUMENT/DEAL_SETS/DEAL_SET/DEALS/DEAL/LOANS/LOAN/FEE_INFORMATION/FEES/FEE[IntegratedDisclosureSectionType="OriginationCharges"]/FEE_DETAIL</t>
  </si>
  <si>
    <t>MESSAGE/DOCUMENT_SETS/DOCUMENT_SET/DOCUMENTS/DOCUMENT/DEAL_SETS/DEAL_SET/DEALS/DEAL/LOANS/LOAN/FEE_INFORMATION/FEES/FEE[IntegratedDisclosureSectionType="OriginationCharges"]/FEE_PAID_TO/LEGAL_ENTITY/LEGAL_ENTITY_DETAIL</t>
  </si>
  <si>
    <t>MESSAGE/DOCUMENT_SETS/DOCUMENT_SET/DOCUMENTS/DOCUMENT/DEAL_SETS/DEAL_SET/DEALS/DEAL/LOANS/LOAN/FEE_INFORMATION/FEES/FEE[IntegratedDisclosureSectionType="OriginationCharges"]/FEE_PAYMENTS/FEE_PAYMENT</t>
  </si>
  <si>
    <t>▪1 of 1: Must only be used with "RecordingFeeForDeed" and "RecordingFeeForMortgage".</t>
  </si>
  <si>
    <t>MESSAGE/DOCUMENT_SETS/DOCUMENT_SET/DOCUMENTS/DOCUMENT/DEAL_SETS/DEAL_SET/DEALS/DEAL/LOANS/LOAN/FEE_INFORMATION/FEES/FEE[IntegratedDisclosureSectionType="TaxesAndOtherGovernmentFees"]/FEE_DETAIL/EXTENSION/OTHER/ucd:FEE_DETAIL_EXTENSION</t>
  </si>
  <si>
    <t>▪1 of 1: Provide up to 2 instances of LATE_CHARGE_RULE if there is more than one type of late charge on the loan.</t>
  </si>
  <si>
    <t>A collection of information about a single party to a transaction. Includes direct participants like the borrower and seller as well as indirect participants such as the flood certificate provider.</t>
  </si>
  <si>
    <t>▪1 of 1: In UCD, each PARTY may have only one PartyRoleType.</t>
  </si>
  <si>
    <t xml:space="preserve">The identifier of the license or certificate issued to the party. </t>
  </si>
  <si>
    <t>MESSAGE/DOCUMENT_SETS/DOCUMENT_SET/DOCUMENTS/DOCUMENT/DEAL_SETS/DEAL_SET/DEALS/DEAL/PARTIES/PARTY[PartyRoleType="ClosingAgent"]/ROLES/ROLE/ROLE_DETAIL</t>
  </si>
  <si>
    <t>MESSAGE/DOCUMENT_SETS/DOCUMENT_SET/DOCUMENTS/DOCUMENT/DEAL_SETS/DEAL_SET/DEALS/DEAL/PARTIES/PARTY[PartyRoleType="MortgageBroker"]</t>
  </si>
  <si>
    <t>IF PartyRoleType = "MortgageBroker" AND NMLS ID is available</t>
  </si>
  <si>
    <t>MESSAGE/DOCUMENT_SETS/DOCUMENT_SET/DOCUMENTS/DOCUMENT/DEAL_SETS/DEAL_SET/DEALS/DEAL/PARTIES/PARTY[PartyRoleType="PropertySeller"]/ADDRESSES/ADDRESS</t>
  </si>
  <si>
    <t>MESSAGE/DOCUMENT_SETS/DOCUMENT_SET/DOCUMENTS/DOCUMENT/DEAL_SETS/DEAL_SET/DEALS/DEAL/PARTIES/PARTY[RealEstateAgentType="Selling"]</t>
  </si>
  <si>
    <t>MESSAGE/DOCUMENT_SETS/DOCUMENT_SET/DOCUMENTS/DOCUMENT/DEAL_SETS/DEAL_SET/DEALS/DEAL/PARTIES/PARTY[RealEstateAgentType="Selling"]/ADDRESSES/ADDRESS</t>
  </si>
  <si>
    <t>MESSAGE/DOCUMENT_SETS/DOCUMENT_SET/DOCUMENTS/DOCUMENT/DEAL_SETS/DEAL_SET/DEALS/DEAL/PARTIES/PARTY[RealEstateAgentType="Listing"]</t>
  </si>
  <si>
    <t>End-CONTACT_TELEPHONE. Return to INDIVIDUAL.</t>
  </si>
  <si>
    <t>MESSAGE/DOCUMENT_SETS/DOCUMENT_SET/DOCUMENTS/DOCUMENT/DEAL_SETS/PARTIES/PARTY[PartyRoleType="LoanDeliveryFilePreparer"]</t>
  </si>
  <si>
    <t>MESSAGE/DOCUMENT_SETS/DOCUMENT_SET/DOCUMENTS/DOCUMENT/DEAL_SETS/PARTIES/PARTY[PartyRoleType="LoanDeliveryFilePreparer"]/ROLES/ROLE/PARTY_ROLE_IDENTIFIERS/PARTY_ROLE_IDENTIFIER</t>
  </si>
  <si>
    <t>▪1 of 1: This is an XML attribute of UID 0.052 PartyRoleIdentifier.</t>
  </si>
  <si>
    <t>End-PARTY_ROLE_IDENTIFIERS. Return to ROLE.</t>
  </si>
  <si>
    <t>MESSAGE/DOCUMENT_SETS/DOCUMENT_SET/DOCUMENTS/DOCUMENT/DEAL_SETS/PARTIES/PARTY[PartyRoleType="LoanDeliveryFilePreparer"]/ROLES/ROLE/ROLE_DETAIL</t>
  </si>
  <si>
    <t>End-ROLES. Return to DEAL_SETS/PARTIES, then DOCUMENT.</t>
  </si>
  <si>
    <t xml:space="preserve">This tab highlights important information and changes that are introduced with this version of the UCD Specification. </t>
  </si>
  <si>
    <t xml:space="preserve"> Enumerations</t>
  </si>
  <si>
    <t>This tab identifies the Uniform Closing Dataset (UCD) Specification version number and version publication date, and the Integrated Mortgage Closing Disclosure under the Real Estate Settlement Procedures Act (Regulation X) and the Truth In Lending Act (Regulation Z) amendments which it reflects.</t>
  </si>
  <si>
    <r>
      <t>History</t>
    </r>
    <r>
      <rPr>
        <sz val="10"/>
        <color theme="0"/>
        <rFont val="Calibri"/>
        <family val="2"/>
      </rPr>
      <t xml:space="preserve"> (Existing | Add | Modify | Delete)</t>
    </r>
  </si>
  <si>
    <t>This tab summarizes at a very high level the changes that were introduced with this version of the UCD Specification. It includes the document release date, version number, and description of the changes.</t>
  </si>
  <si>
    <t>This tab provides valid values and definitions for each enumerated UCD data point. Because not all definitions are available in MISMO v3.3, the enumeration definition source is referenced. Definition sources include MISMO v3.0, 3.3 and 3.6, and UCD Proprietary. An enumeration change history is included to track whether the enumeration was present as of v1.5 (Existing), or whether it has been added, deleted or modified.</t>
  </si>
  <si>
    <r>
      <t xml:space="preserve">This tab specifies the UCD v2.0 XML file data requirements using the following components:
▪Unique ID
▪XPath
▪Parent Containers, Cardinality and Definitions
▪Data Points and </t>
    </r>
    <r>
      <rPr>
        <i/>
        <sz val="10"/>
        <rFont val="Calibri"/>
        <family val="2"/>
      </rPr>
      <t>Attributes</t>
    </r>
    <r>
      <rPr>
        <sz val="10"/>
        <rFont val="Calibri"/>
        <family val="2"/>
      </rPr>
      <t xml:space="preserve">
 ▪Definition
 ▪Enumerations 
 ▪Conditionality and Conditionality Details
 ▪Format (data type and restrictions)
 ▪Implementation Notes
 ▪Whether the data point is GSE-specific
▪Cross References
 ▪Critical Edit Phase and ID
 ▪Model/Split Disclosure Form Sections, Field Names and IDs
 ▪Alternate Disclosure Form Sections, Field Names and IDs
Color Legend - This tab uses green rows to set apart containers and gray rows to indicate the closing of a container structure. </t>
    </r>
  </si>
  <si>
    <t>Namespace identifying UCD proprietary data points defined in the ucd.xsd schema. Elements with a "ucd:" prefix are validated against the ucd.xsd.</t>
  </si>
  <si>
    <t xml:space="preserve">Because of their number, a separate tab and search function is included for the complete list of enumerations for ucd:FeeItemType. Definitions provided in MISMO versions subsequent to v3.3 are  annotated. </t>
  </si>
  <si>
    <t xml:space="preserve">Parent Container </t>
  </si>
  <si>
    <t xml:space="preserve">  Field ID</t>
  </si>
  <si>
    <t xml:space="preserve"> Section </t>
  </si>
  <si>
    <t>Field Name</t>
  </si>
  <si>
    <t xml:space="preserve"> Field ID</t>
  </si>
  <si>
    <t>Section</t>
  </si>
  <si>
    <t>Pools</t>
  </si>
  <si>
    <t>Pool</t>
  </si>
  <si>
    <t>Estimated Property Value</t>
  </si>
  <si>
    <t>Liability line items</t>
  </si>
  <si>
    <t>Liability line item</t>
  </si>
  <si>
    <t>▪1 of 1: Provide the name of the entity to which the liability is owed.</t>
  </si>
  <si>
    <t>Seller's Subordinate Lien</t>
  </si>
  <si>
    <t>4.2.3 | 20.4 | 20.5 | 20.6 | 20.7</t>
  </si>
  <si>
    <t>Loan Feature</t>
  </si>
  <si>
    <t>Terms of Loan</t>
  </si>
  <si>
    <t>Closing Adjustment line items</t>
  </si>
  <si>
    <t>Closing Adjustment line item</t>
  </si>
  <si>
    <t>Proceeds of Subordinate Lien line item</t>
  </si>
  <si>
    <t>▪1 of 2: Can be provided If the value displayed on the form differs from the associated enumeration. 
▪2 of 2: Include the entire amount of the subordinate lien.</t>
  </si>
  <si>
    <t>Seller Credit line item</t>
  </si>
  <si>
    <t>Gift | Grant | Rebate line item</t>
  </si>
  <si>
    <t>IF a gift, grant or rebate credit is provided by a third party as part of this transaction</t>
  </si>
  <si>
    <t>Gift line item</t>
  </si>
  <si>
    <t>▪1 of 1: Enter the name of the individual providing the gift.</t>
  </si>
  <si>
    <t>Grant | Rebate line item</t>
  </si>
  <si>
    <t>▪1 of 1: Enter the name of the entity providing the grant or rebate.</t>
  </si>
  <si>
    <t>▪1 of 1: Provide the name of the entity to which the grant or rebate is being paid.</t>
  </si>
  <si>
    <t>End-CLOSING_ADJUSTMENT_ITEM. Return to CLOSING_ADJUSTMENT_ITEMS.</t>
  </si>
  <si>
    <t>Purchase Credit line item</t>
  </si>
  <si>
    <t>Deposit on Sales Contract line item</t>
  </si>
  <si>
    <t>Closing</t>
  </si>
  <si>
    <t>Cash to Close total</t>
  </si>
  <si>
    <t xml:space="preserve">Costs at Closing | CALCULATION </t>
  </si>
  <si>
    <r>
      <t>Cash to Close (</t>
    </r>
    <r>
      <rPr>
        <i/>
        <sz val="9"/>
        <rFont val="Calibri"/>
        <family val="2"/>
      </rPr>
      <t>amount</t>
    </r>
    <r>
      <rPr>
        <sz val="9"/>
        <rFont val="Calibri"/>
        <family val="2"/>
      </rPr>
      <t>) |
Cash to Close From Borrower</t>
    </r>
  </si>
  <si>
    <t>Payment Feature</t>
  </si>
  <si>
    <t>Prepaid line items</t>
  </si>
  <si>
    <t>Prepaid line Item</t>
  </si>
  <si>
    <t>Information regarding the type of prepaid item and the associated per diem amounts.</t>
  </si>
  <si>
    <t xml:space="preserve">Prepaid Interest line item </t>
  </si>
  <si>
    <t>Information regarding the party to whom the prepaid item is to be paid to.</t>
  </si>
  <si>
    <t>▪1 of 1: Provide the name of the entity to which the item is being prepaid.</t>
  </si>
  <si>
    <t>(prepaid line item paying entity)</t>
  </si>
  <si>
    <t>8.5.2 - 8.9.5</t>
  </si>
  <si>
    <t>Paid by Seller in Advance line item</t>
  </si>
  <si>
    <t>Construction Loan Terms</t>
  </si>
  <si>
    <t>CD specific data</t>
  </si>
  <si>
    <t>Calculating Cash to Close line items</t>
  </si>
  <si>
    <t>Calculating Cash to Close Model Form line item</t>
  </si>
  <si>
    <t>Calculating Cash to Close Alt Form line item</t>
  </si>
  <si>
    <t>Est. Taxes, Insurance &amp; Assessment line items</t>
  </si>
  <si>
    <t>Est. Taxes, Insurance &amp; Assessment line item</t>
  </si>
  <si>
    <t>Est. Taxes, Insurance &amp; Assessment total</t>
  </si>
  <si>
    <t>Escrow Account-Escrow Table</t>
  </si>
  <si>
    <t>Non-Escrowed Property Costs over Year 1 |  No Escrow: Estimated Property Costs over Year 1</t>
  </si>
  <si>
    <t>Gray Bar Heading</t>
  </si>
  <si>
    <r>
      <t xml:space="preserve"> </t>
    </r>
    <r>
      <rPr>
        <i/>
        <sz val="9"/>
        <color theme="1"/>
        <rFont val="Calibri"/>
        <family val="2"/>
      </rPr>
      <t>Gray bar total-</t>
    </r>
    <r>
      <rPr>
        <sz val="9"/>
        <color theme="1"/>
        <rFont val="Calibri"/>
        <family val="2"/>
      </rPr>
      <t>A.</t>
    </r>
    <r>
      <rPr>
        <i/>
        <sz val="9"/>
        <color theme="1"/>
        <rFont val="Calibri"/>
        <family val="2"/>
      </rPr>
      <t xml:space="preserve"> </t>
    </r>
    <r>
      <rPr>
        <sz val="9"/>
        <color theme="1"/>
        <rFont val="Calibri"/>
        <family val="2"/>
      </rPr>
      <t>Origination | B. Borrower Did Not Shop For | C. Borrower Did Shop For</t>
    </r>
  </si>
  <si>
    <t>Section Subtotals</t>
  </si>
  <si>
    <t>Section Subtotal line item</t>
  </si>
  <si>
    <r>
      <t xml:space="preserve">Loan Costs Subtotals </t>
    </r>
    <r>
      <rPr>
        <i/>
        <sz val="9"/>
        <rFont val="Calibri"/>
        <family val="2"/>
      </rPr>
      <t>(paying entity)</t>
    </r>
  </si>
  <si>
    <r>
      <t xml:space="preserve">Other Costs Subtotals </t>
    </r>
    <r>
      <rPr>
        <i/>
        <sz val="9"/>
        <rFont val="Calibri"/>
        <family val="2"/>
      </rPr>
      <t>(paying entity)</t>
    </r>
  </si>
  <si>
    <r>
      <t xml:space="preserve">Closing Costs Subtotals </t>
    </r>
    <r>
      <rPr>
        <i/>
        <sz val="9"/>
        <rFont val="Calibri"/>
        <family val="2"/>
      </rPr>
      <t>(paying entity)</t>
    </r>
  </si>
  <si>
    <t>Lender Credit line item</t>
  </si>
  <si>
    <t>Gray Bar Heading-Alt Form</t>
  </si>
  <si>
    <t>11.0.1 | 12.0.1 | 13.1.1 | 13.2.1</t>
  </si>
  <si>
    <t xml:space="preserve"> BORROWER'S TRANSACTION | CALCULATION</t>
  </si>
  <si>
    <r>
      <t>K. Due from Borrower… (</t>
    </r>
    <r>
      <rPr>
        <i/>
        <sz val="9"/>
        <rFont val="Calibri"/>
        <family val="2"/>
      </rPr>
      <t>gray bar</t>
    </r>
    <r>
      <rPr>
        <sz val="9"/>
        <rFont val="Calibri"/>
        <family val="2"/>
      </rPr>
      <t xml:space="preserve">) | Total Due from Borrower... | L. Paid Already… | Total Paid Already  </t>
    </r>
  </si>
  <si>
    <t>11.0 | 12.0 | 13.1 | 13.2</t>
  </si>
  <si>
    <t>Projected Payments</t>
  </si>
  <si>
    <t>Escrow account</t>
  </si>
  <si>
    <t>Escrow Payment at Closing line items</t>
  </si>
  <si>
    <t>Escrow Payment at Closing line item</t>
  </si>
  <si>
    <t>Information about a specific escrow type that funds are collected and disbursed for.</t>
  </si>
  <si>
    <t>(escrow line item paying entity)</t>
  </si>
  <si>
    <t>Fees</t>
  </si>
  <si>
    <t>Fee line Items</t>
  </si>
  <si>
    <t>IF ucd:FeeItemType ≠ "LoanDiscountPoints" AND an Origination fee line item in an amount ≠ "0" is reported on the CD</t>
  </si>
  <si>
    <t>▪1 of 1: Provide the name of the entity to which the fee is being paid.</t>
  </si>
  <si>
    <t>(fee line item paying entity)</t>
  </si>
  <si>
    <t xml:space="preserve">B. Services Borrower Did Not Shop For </t>
  </si>
  <si>
    <t>A value from a GSE prescribed list that represents a fee or cost associated with a real estate transaction or the ongoing servicing of a loan.</t>
  </si>
  <si>
    <t>IF a Borrower Did Not Shop For line item in an amount ≠ "0" is reported on the CD</t>
  </si>
  <si>
    <t>A free-form text field used to collect additional information when "Other" is selected for ucd:FeeItemType.</t>
  </si>
  <si>
    <t>C. Services Borrower Did Shop For</t>
  </si>
  <si>
    <t>IF a Borrower Did Shop For line item in an amount ≠ "0" is reported on the CD</t>
  </si>
  <si>
    <t>Recording Fee For Deed | ...Mortgage line item</t>
  </si>
  <si>
    <t>IF a recording fee for deed OR a recording fee for mortgage in an amount ≠ "0" is reported on the CD</t>
  </si>
  <si>
    <t>Recording Fee Total | Recording fee line item</t>
  </si>
  <si>
    <t>Recording Fee Total</t>
  </si>
  <si>
    <t>Phase 3B-42 (postponed)</t>
  </si>
  <si>
    <t>Recording fee line item</t>
  </si>
  <si>
    <t>Transfer tax  line item</t>
  </si>
  <si>
    <t>▪1 of 1: Provide the jurisdiction to which tax/charge is being paid.</t>
  </si>
  <si>
    <t>(transfer tax line item paying entity)</t>
  </si>
  <si>
    <t>(transfer tax line item when paid)</t>
  </si>
  <si>
    <t>Information about the foreclosure status, methods and associated facts.</t>
  </si>
  <si>
    <t>Late Charge line item</t>
  </si>
  <si>
    <r>
      <t>ArchMI | CAHLIF | Enact |</t>
    </r>
    <r>
      <rPr>
        <u/>
        <sz val="9"/>
        <color theme="1"/>
        <rFont val="Calibri"/>
        <family val="2"/>
      </rPr>
      <t xml:space="preserve"> </t>
    </r>
    <r>
      <rPr>
        <sz val="9"/>
        <color theme="1"/>
        <rFont val="Calibri"/>
        <family val="2"/>
      </rPr>
      <t xml:space="preserve">MIF | NMI | RMIC-NC </t>
    </r>
  </si>
  <si>
    <t>ARM</t>
  </si>
  <si>
    <r>
      <t xml:space="preserve">Conventional | FHA | </t>
    </r>
    <r>
      <rPr>
        <strike/>
        <sz val="9"/>
        <color theme="1"/>
        <rFont val="Calibri"/>
        <family val="2"/>
      </rPr>
      <t xml:space="preserve"> </t>
    </r>
    <r>
      <rPr>
        <sz val="9"/>
        <color theme="1"/>
        <rFont val="Calibri"/>
        <family val="2"/>
      </rPr>
      <t>PublicAndIndianHousing |</t>
    </r>
    <r>
      <rPr>
        <strike/>
        <sz val="9"/>
        <color theme="1"/>
        <rFont val="Calibri"/>
        <family val="2"/>
      </rPr>
      <t xml:space="preserve">  </t>
    </r>
    <r>
      <rPr>
        <sz val="9"/>
        <color theme="1"/>
        <rFont val="Calibri"/>
        <family val="2"/>
      </rPr>
      <t>USDARuralDevelopment | VA</t>
    </r>
  </si>
  <si>
    <t>End-AUTOMATED_UNDERWRITINGS. Return to LOAN.</t>
  </si>
  <si>
    <t>▪1 of 1: If the borrower's name is a single name (instead of first name and last name), provide the text "Not Applicable" in the Borrower's First Name field.</t>
  </si>
  <si>
    <t>▪1 of 1: If the borrower's name is a single name (instead of first name and last name), provide the single name in the Borrower's Last Name field.</t>
  </si>
  <si>
    <t>Note Pay To INDIVIDUAL</t>
  </si>
  <si>
    <t xml:space="preserve"> Note Pay To LEGAL_ENTITY</t>
  </si>
  <si>
    <t>Closing Agent INDIVIDUAL</t>
  </si>
  <si>
    <t>Closing Agent LEGAL_ENTITY</t>
  </si>
  <si>
    <t>Mortgage Broker INDIVIDUAL</t>
  </si>
  <si>
    <t>Mortgage Broker LEGAL_ENTITY</t>
  </si>
  <si>
    <t>▪1 of 1: In the event the ClosingDisclosure:BorrowerOnly form is used, the Property Seller contact information must still be provided.</t>
  </si>
  <si>
    <t>Property Seller INDIVIDUAL</t>
  </si>
  <si>
    <t>▪1 of 1: If the seller's name is a single name (instead of first name and last name), provide the text "Not Applicable" in the Seller's First Name field.</t>
  </si>
  <si>
    <t>▪1 of 1: If the seller's name is a single name (instead of first name and last name), provide the single name in the Seller's Last Name field.</t>
  </si>
  <si>
    <t>Real Estate Broker (B)</t>
  </si>
  <si>
    <t>Real Estate Broker (S)</t>
  </si>
  <si>
    <r>
      <t xml:space="preserve">RealEstateAgentType = </t>
    </r>
    <r>
      <rPr>
        <b/>
        <sz val="9"/>
        <rFont val="Aptos Narrow"/>
        <family val="2"/>
      </rPr>
      <t>'Selling'</t>
    </r>
  </si>
  <si>
    <r>
      <t xml:space="preserve">RealEstateAgentType = </t>
    </r>
    <r>
      <rPr>
        <b/>
        <sz val="9"/>
        <rFont val="Aptos Narrow"/>
        <family val="2"/>
      </rPr>
      <t>'Listing'</t>
    </r>
  </si>
  <si>
    <t>xmlns="http://www.mismo.org/residential/2009/schemas</t>
  </si>
  <si>
    <r>
      <rPr>
        <i/>
        <strike/>
        <sz val="9"/>
        <color rgb="FFFF0000"/>
        <rFont val="Aptos Narrow"/>
        <family val="2"/>
      </rPr>
      <t>gse:</t>
    </r>
    <r>
      <rPr>
        <i/>
        <sz val="9"/>
        <rFont val="Aptos Narrow"/>
        <family val="2"/>
      </rPr>
      <t xml:space="preserve">DisplayLabelText </t>
    </r>
  </si>
  <si>
    <t>gse:IntegratedDisclosureSectionType = 'DueFromBorrowerAtClosing'</t>
  </si>
  <si>
    <t>gse:IntegratedDisclosureSectionType = 'PayoffsAndPayments'</t>
  </si>
  <si>
    <t>gse:IntegratedDisclosureSection
Type = 'PaidAlreadyByOrOn BehalfOfBorrowerAtClosing'</t>
  </si>
  <si>
    <r>
      <rPr>
        <i/>
        <strike/>
        <sz val="9"/>
        <color rgb="FFFF0000"/>
        <rFont val="Aptos Narrow"/>
        <family val="2"/>
      </rPr>
      <t>gse:</t>
    </r>
    <r>
      <rPr>
        <i/>
        <strike/>
        <sz val="9"/>
        <color rgb="FF009900"/>
        <rFont val="Aptos Narrow"/>
        <family val="2"/>
      </rPr>
      <t xml:space="preserve">DisplayLabelText </t>
    </r>
  </si>
  <si>
    <t>IndexType = 'Other'</t>
  </si>
  <si>
    <t>IndexTypeOtherDescription = '30DayAverageSOFR'</t>
  </si>
  <si>
    <t>AdjustmentRuleType = 'First'</t>
  </si>
  <si>
    <t>AdjustmentRuleType = 'Subsequent'</t>
  </si>
  <si>
    <r>
      <t xml:space="preserve">AdjustmentRuleType = 'First | </t>
    </r>
    <r>
      <rPr>
        <u val="double"/>
        <sz val="9"/>
        <color rgb="FF009900"/>
        <rFont val="Aptos Narrow"/>
        <family val="2"/>
      </rPr>
      <t>Subsequent'</t>
    </r>
  </si>
  <si>
    <t>ClosingAdjustmentItemType = 'SellerCredit'</t>
  </si>
  <si>
    <t>IntegratedDisclosureSectionType = 'PaidAlreadyByOrOnBehalfOfBorrowerAtClosing'</t>
  </si>
  <si>
    <r>
      <rPr>
        <i/>
        <strike/>
        <sz val="9"/>
        <color rgb="FFFF0000"/>
        <rFont val="Aptos Narrow"/>
        <family val="2"/>
      </rPr>
      <t>gse:</t>
    </r>
    <r>
      <rPr>
        <i/>
        <sz val="9"/>
        <rFont val="Aptos Narrow"/>
        <family val="2"/>
      </rPr>
      <t>DisplayLabelText</t>
    </r>
  </si>
  <si>
    <t>IntegratedDisclosureSubsectionType = 'Adjustments'</t>
  </si>
  <si>
    <t>IntegratedDisclosureSectionType = 'DueFromBorrowerAtClosing | PaidAlreadyByOrOnBehalfOfBorrowerAtClosing'</t>
  </si>
  <si>
    <t>IntegratedDisclosureSectionType = 'DueTo SellerAtClosing'</t>
  </si>
  <si>
    <r>
      <t xml:space="preserve">IntegratedDisclosureSectionType = 'PaidAlreadyByOrOnBehalfOfBorrowerAtClosing | </t>
    </r>
    <r>
      <rPr>
        <u val="double"/>
        <sz val="9"/>
        <color rgb="FF009900"/>
        <rFont val="Aptos Narrow"/>
        <family val="2"/>
      </rPr>
      <t>PayoffsAndPayments</t>
    </r>
    <r>
      <rPr>
        <sz val="9"/>
        <rFont val="Aptos Narrow"/>
        <family val="2"/>
      </rPr>
      <t>'</t>
    </r>
  </si>
  <si>
    <t>ClosingAdjustmentItemType = 'ProceedsOfSubordinateLiens'</t>
  </si>
  <si>
    <t>IntegratedDisclosureSectionType = 'DueFromSellerAtClosing'</t>
  </si>
  <si>
    <t>IntegratedDisclosureSubsectionType = 'OtherCredits'</t>
  </si>
  <si>
    <t>Enumeration value depends on form used</t>
  </si>
  <si>
    <r>
      <t>IntegratedDisclosureSubsectionType = '</t>
    </r>
    <r>
      <rPr>
        <u/>
        <sz val="9"/>
        <color rgb="FF0000FF"/>
        <rFont val="Aptos Narrow"/>
        <family val="2"/>
      </rPr>
      <t>OtherCredits</t>
    </r>
    <r>
      <rPr>
        <strike/>
        <sz val="9"/>
        <color rgb="FFFF0000"/>
        <rFont val="Aptos Narrow"/>
        <family val="2"/>
      </rPr>
      <t>Adjustments</t>
    </r>
    <r>
      <rPr>
        <sz val="9"/>
        <rFont val="Aptos Narrow"/>
        <family val="2"/>
      </rPr>
      <t>'</t>
    </r>
  </si>
  <si>
    <r>
      <rPr>
        <strike/>
        <sz val="9"/>
        <color rgb="FFFF0000"/>
        <rFont val="Aptos Narrow"/>
        <family val="2"/>
      </rPr>
      <t>gse:</t>
    </r>
    <r>
      <rPr>
        <strike/>
        <sz val="9"/>
        <color rgb="FF009900"/>
        <rFont val="Aptos Narrow"/>
        <family val="2"/>
      </rPr>
      <t>DisplayLabelText</t>
    </r>
  </si>
  <si>
    <r>
      <t xml:space="preserve">IntegratedDisclosureSectionType = </t>
    </r>
    <r>
      <rPr>
        <i/>
        <strike/>
        <sz val="9"/>
        <color rgb="FF009900"/>
        <rFont val="Aptos Narrow"/>
        <family val="2"/>
      </rPr>
      <t>'PayoffsAndPayments'</t>
    </r>
  </si>
  <si>
    <r>
      <rPr>
        <strike/>
        <sz val="9"/>
        <color rgb="FF009900"/>
        <rFont val="Calibri"/>
        <family val="2"/>
      </rPr>
      <t>999.041</t>
    </r>
    <r>
      <rPr>
        <sz val="9"/>
        <rFont val="Calibri"/>
        <family val="2"/>
      </rPr>
      <t xml:space="preserve"> now 999.038</t>
    </r>
  </si>
  <si>
    <r>
      <rPr>
        <strike/>
        <sz val="9"/>
        <color rgb="FF009900"/>
        <rFont val="Calibri"/>
        <family val="2"/>
      </rPr>
      <t>999.042</t>
    </r>
    <r>
      <rPr>
        <sz val="9"/>
        <rFont val="Calibri"/>
        <family val="2"/>
      </rPr>
      <t xml:space="preserve"> now 999.039</t>
    </r>
  </si>
  <si>
    <r>
      <rPr>
        <strike/>
        <sz val="9"/>
        <color rgb="FF009900"/>
        <rFont val="Calibri"/>
        <family val="2"/>
      </rPr>
      <t>16.002</t>
    </r>
    <r>
      <rPr>
        <sz val="9"/>
        <rFont val="Calibri"/>
        <family val="2"/>
      </rPr>
      <t xml:space="preserve"> now 10.338</t>
    </r>
  </si>
  <si>
    <r>
      <rPr>
        <strike/>
        <sz val="9"/>
        <color rgb="FF009900"/>
        <rFont val="Calibri"/>
        <family val="2"/>
      </rPr>
      <t>16.014</t>
    </r>
    <r>
      <rPr>
        <sz val="9"/>
        <rFont val="Calibri"/>
        <family val="2"/>
      </rPr>
      <t xml:space="preserve"> now 10.354</t>
    </r>
  </si>
  <si>
    <r>
      <rPr>
        <strike/>
        <sz val="9"/>
        <color rgb="FF009900"/>
        <rFont val="Calibri"/>
        <family val="2"/>
      </rPr>
      <t>16.003</t>
    </r>
    <r>
      <rPr>
        <sz val="9"/>
        <rFont val="Calibri"/>
        <family val="2"/>
      </rPr>
      <t xml:space="preserve"> now 10.337</t>
    </r>
  </si>
  <si>
    <r>
      <rPr>
        <strike/>
        <sz val="9"/>
        <color rgb="FF009900"/>
        <rFont val="Calibri"/>
        <family val="2"/>
      </rPr>
      <t>999.540</t>
    </r>
    <r>
      <rPr>
        <sz val="9"/>
        <rFont val="Calibri"/>
        <family val="2"/>
      </rPr>
      <t xml:space="preserve"> now 999.585</t>
    </r>
  </si>
  <si>
    <r>
      <rPr>
        <strike/>
        <sz val="9"/>
        <color rgb="FF009900"/>
        <rFont val="Calibri"/>
        <family val="2"/>
      </rPr>
      <t>999.541</t>
    </r>
    <r>
      <rPr>
        <sz val="9"/>
        <rFont val="Calibri"/>
        <family val="2"/>
      </rPr>
      <t xml:space="preserve"> now 999.586</t>
    </r>
  </si>
  <si>
    <r>
      <rPr>
        <strike/>
        <sz val="9"/>
        <color rgb="FF009900"/>
        <rFont val="Calibri"/>
        <family val="2"/>
      </rPr>
      <t>999.044</t>
    </r>
    <r>
      <rPr>
        <sz val="9"/>
        <rFont val="Calibri"/>
        <family val="2"/>
      </rPr>
      <t xml:space="preserve"> now 999.579</t>
    </r>
  </si>
  <si>
    <r>
      <rPr>
        <strike/>
        <sz val="9"/>
        <color rgb="FF009900"/>
        <rFont val="Calibri"/>
        <family val="2"/>
      </rPr>
      <t>999.547</t>
    </r>
    <r>
      <rPr>
        <sz val="9"/>
        <rFont val="Calibri"/>
        <family val="2"/>
      </rPr>
      <t xml:space="preserve"> now 999.580</t>
    </r>
  </si>
  <si>
    <r>
      <rPr>
        <strike/>
        <sz val="9"/>
        <color rgb="FF009900"/>
        <rFont val="Calibri"/>
        <family val="2"/>
      </rPr>
      <t>16.001</t>
    </r>
    <r>
      <rPr>
        <sz val="9"/>
        <rFont val="Calibri"/>
        <family val="2"/>
      </rPr>
      <t xml:space="preserve"> now 10.343</t>
    </r>
  </si>
  <si>
    <r>
      <rPr>
        <strike/>
        <sz val="9"/>
        <color rgb="FF009900"/>
        <rFont val="Calibri"/>
        <family val="2"/>
      </rPr>
      <t>999.045</t>
    </r>
    <r>
      <rPr>
        <sz val="9"/>
        <rFont val="Calibri"/>
        <family val="2"/>
      </rPr>
      <t xml:space="preserve"> now 999.040</t>
    </r>
  </si>
  <si>
    <r>
      <rPr>
        <strike/>
        <sz val="9"/>
        <color rgb="FF009900"/>
        <rFont val="Calibri"/>
        <family val="2"/>
      </rPr>
      <t>16.004</t>
    </r>
    <r>
      <rPr>
        <sz val="9"/>
        <rFont val="Calibri"/>
        <family val="2"/>
      </rPr>
      <t xml:space="preserve"> now 10.334</t>
    </r>
  </si>
  <si>
    <r>
      <rPr>
        <strike/>
        <sz val="9"/>
        <color rgb="FF009900"/>
        <rFont val="Calibri"/>
        <family val="2"/>
      </rPr>
      <t>999.056</t>
    </r>
    <r>
      <rPr>
        <sz val="9"/>
        <rFont val="Calibri"/>
        <family val="2"/>
      </rPr>
      <t xml:space="preserve"> now 999.054</t>
    </r>
  </si>
  <si>
    <r>
      <rPr>
        <strike/>
        <sz val="9"/>
        <color rgb="FF009900"/>
        <rFont val="Calibri"/>
        <family val="2"/>
      </rPr>
      <t>11.061</t>
    </r>
    <r>
      <rPr>
        <sz val="9"/>
        <rFont val="Calibri"/>
        <family val="2"/>
      </rPr>
      <t xml:space="preserve"> now 4.010</t>
    </r>
  </si>
  <si>
    <r>
      <rPr>
        <strike/>
        <sz val="9"/>
        <color rgb="FF009900"/>
        <rFont val="Calibri"/>
        <family val="2"/>
      </rPr>
      <t>11.066</t>
    </r>
    <r>
      <rPr>
        <sz val="9"/>
        <rFont val="Calibri"/>
        <family val="2"/>
      </rPr>
      <t xml:space="preserve"> now 11.079</t>
    </r>
  </si>
  <si>
    <r>
      <rPr>
        <strike/>
        <sz val="9"/>
        <color rgb="FF009900"/>
        <rFont val="Calibri"/>
        <family val="2"/>
      </rPr>
      <t>11.062</t>
    </r>
    <r>
      <rPr>
        <sz val="9"/>
        <rFont val="Calibri"/>
        <family val="2"/>
      </rPr>
      <t xml:space="preserve"> now 4.011</t>
    </r>
  </si>
  <si>
    <r>
      <rPr>
        <strike/>
        <sz val="9"/>
        <color rgb="FF009900"/>
        <rFont val="Calibri"/>
        <family val="2"/>
      </rPr>
      <t>999.619</t>
    </r>
    <r>
      <rPr>
        <sz val="9"/>
        <rFont val="Calibri"/>
        <family val="2"/>
      </rPr>
      <t xml:space="preserve"> now 999.081</t>
    </r>
  </si>
  <si>
    <r>
      <rPr>
        <strike/>
        <sz val="9"/>
        <color rgb="FF009900"/>
        <rFont val="Calibri"/>
        <family val="2"/>
      </rPr>
      <t>999.620</t>
    </r>
    <r>
      <rPr>
        <sz val="9"/>
        <rFont val="Calibri"/>
        <family val="2"/>
      </rPr>
      <t xml:space="preserve"> now 999.082</t>
    </r>
  </si>
  <si>
    <r>
      <rPr>
        <strike/>
        <sz val="9"/>
        <color rgb="FF009900"/>
        <rFont val="Calibri"/>
        <family val="2"/>
      </rPr>
      <t>16.016</t>
    </r>
    <r>
      <rPr>
        <sz val="9"/>
        <rFont val="Calibri"/>
        <family val="2"/>
      </rPr>
      <t xml:space="preserve"> now 10.039</t>
    </r>
  </si>
  <si>
    <r>
      <rPr>
        <strike/>
        <sz val="9"/>
        <color rgb="FF009900"/>
        <rFont val="Calibri"/>
        <family val="2"/>
      </rPr>
      <t>16.024</t>
    </r>
    <r>
      <rPr>
        <sz val="9"/>
        <rFont val="Calibri"/>
        <family val="2"/>
      </rPr>
      <t xml:space="preserve"> now 10.211</t>
    </r>
  </si>
  <si>
    <r>
      <rPr>
        <strike/>
        <sz val="9"/>
        <color rgb="FF009900"/>
        <rFont val="Calibri"/>
        <family val="2"/>
      </rPr>
      <t>16.017</t>
    </r>
    <r>
      <rPr>
        <sz val="9"/>
        <rFont val="Calibri"/>
        <family val="2"/>
      </rPr>
      <t xml:space="preserve"> now 10.042</t>
    </r>
  </si>
  <si>
    <r>
      <rPr>
        <strike/>
        <sz val="9"/>
        <color rgb="FF009900"/>
        <rFont val="Calibri"/>
        <family val="2"/>
      </rPr>
      <t>16.018</t>
    </r>
    <r>
      <rPr>
        <sz val="9"/>
        <color rgb="FF009900"/>
        <rFont val="Calibri"/>
        <family val="2"/>
      </rPr>
      <t xml:space="preserve"> </t>
    </r>
    <r>
      <rPr>
        <sz val="9"/>
        <rFont val="Calibri"/>
        <family val="2"/>
      </rPr>
      <t>now 10.363</t>
    </r>
  </si>
  <si>
    <r>
      <rPr>
        <strike/>
        <sz val="9"/>
        <color rgb="FF009900"/>
        <rFont val="Calibri"/>
        <family val="2"/>
      </rPr>
      <t>16.019</t>
    </r>
    <r>
      <rPr>
        <sz val="9"/>
        <rFont val="Calibri"/>
        <family val="2"/>
      </rPr>
      <t xml:space="preserve"> now 10.119</t>
    </r>
  </si>
  <si>
    <r>
      <rPr>
        <strike/>
        <sz val="9"/>
        <color rgb="FF009900"/>
        <rFont val="Calibri"/>
        <family val="2"/>
      </rPr>
      <t>16.020</t>
    </r>
    <r>
      <rPr>
        <sz val="9"/>
        <rFont val="Calibri"/>
        <family val="2"/>
      </rPr>
      <t xml:space="preserve"> now 10.162</t>
    </r>
  </si>
  <si>
    <r>
      <rPr>
        <strike/>
        <sz val="9"/>
        <color rgb="FF009900"/>
        <rFont val="Calibri"/>
        <family val="2"/>
      </rPr>
      <t>999.632</t>
    </r>
    <r>
      <rPr>
        <sz val="9"/>
        <rFont val="Calibri"/>
        <family val="2"/>
      </rPr>
      <t xml:space="preserve"> now 999.083</t>
    </r>
  </si>
  <si>
    <r>
      <rPr>
        <strike/>
        <sz val="9"/>
        <color rgb="FF009900"/>
        <rFont val="Calibri"/>
        <family val="2"/>
      </rPr>
      <t>999.633</t>
    </r>
    <r>
      <rPr>
        <sz val="9"/>
        <rFont val="Calibri"/>
        <family val="2"/>
      </rPr>
      <t xml:space="preserve"> now 999.085</t>
    </r>
  </si>
  <si>
    <r>
      <rPr>
        <strike/>
        <sz val="9"/>
        <color rgb="FF009900"/>
        <rFont val="Calibri"/>
        <family val="2"/>
      </rPr>
      <t>999.634</t>
    </r>
    <r>
      <rPr>
        <sz val="9"/>
        <rFont val="Calibri"/>
        <family val="2"/>
      </rPr>
      <t xml:space="preserve"> now 999.086</t>
    </r>
  </si>
  <si>
    <r>
      <rPr>
        <strike/>
        <sz val="9"/>
        <color rgb="FF009900"/>
        <rFont val="Calibri"/>
        <family val="2"/>
      </rPr>
      <t>16.023</t>
    </r>
    <r>
      <rPr>
        <sz val="9"/>
        <color rgb="FF009900"/>
        <rFont val="Calibri"/>
        <family val="2"/>
      </rPr>
      <t xml:space="preserve"> </t>
    </r>
    <r>
      <rPr>
        <sz val="9"/>
        <rFont val="Calibri"/>
        <family val="2"/>
      </rPr>
      <t>now 10.308</t>
    </r>
  </si>
  <si>
    <r>
      <rPr>
        <strike/>
        <sz val="9"/>
        <color rgb="FF009900"/>
        <rFont val="Calibri"/>
        <family val="2"/>
      </rPr>
      <t>999.625</t>
    </r>
    <r>
      <rPr>
        <sz val="9"/>
        <color rgb="FF009900"/>
        <rFont val="Calibri"/>
        <family val="2"/>
      </rPr>
      <t xml:space="preserve"> </t>
    </r>
    <r>
      <rPr>
        <sz val="9"/>
        <rFont val="Calibri"/>
        <family val="2"/>
      </rPr>
      <t>now 999.087</t>
    </r>
  </si>
  <si>
    <r>
      <rPr>
        <strike/>
        <sz val="9"/>
        <color rgb="FF009900"/>
        <rFont val="Calibri"/>
        <family val="2"/>
      </rPr>
      <t>999.626</t>
    </r>
    <r>
      <rPr>
        <sz val="9"/>
        <rFont val="Calibri"/>
        <family val="2"/>
      </rPr>
      <t xml:space="preserve"> now 999.088</t>
    </r>
  </si>
  <si>
    <r>
      <rPr>
        <strike/>
        <sz val="9"/>
        <color rgb="FF009900"/>
        <rFont val="Calibri"/>
        <family val="2"/>
      </rPr>
      <t>16.022</t>
    </r>
    <r>
      <rPr>
        <sz val="9"/>
        <rFont val="Calibri"/>
        <family val="2"/>
      </rPr>
      <t xml:space="preserve"> now 10.043</t>
    </r>
  </si>
  <si>
    <t>PrepaidItemType = 'PrepaidInterest'</t>
  </si>
  <si>
    <t>IntegratedDisclosureSectionType = 'Prepaid'</t>
  </si>
  <si>
    <t>Mutually Exclusive</t>
  </si>
  <si>
    <t>Mutually
 Exclusive</t>
  </si>
  <si>
    <r>
      <rPr>
        <i/>
        <strike/>
        <sz val="9"/>
        <color rgb="FFFF0000"/>
        <rFont val="Aptos Narrow"/>
        <family val="2"/>
      </rPr>
      <t>gse:</t>
    </r>
    <r>
      <rPr>
        <i/>
        <u val="double"/>
        <sz val="9"/>
        <color rgb="FF009900"/>
        <rFont val="Aptos Narrow"/>
        <family val="2"/>
      </rPr>
      <t>DisplayLabelText</t>
    </r>
  </si>
  <si>
    <t>ABOUT_VERSION | DOCUMENT_SET</t>
  </si>
  <si>
    <t>DEAL_SETS | VIEWS | DOCUMENT_CLASSIFICATION</t>
  </si>
  <si>
    <r>
      <t>gse:</t>
    </r>
    <r>
      <rPr>
        <i/>
        <strike/>
        <sz val="9"/>
        <color rgb="FF009900"/>
        <rFont val="Aptos Narrow"/>
        <family val="2"/>
      </rPr>
      <t>DisplayLabelText</t>
    </r>
  </si>
  <si>
    <r>
      <rPr>
        <strike/>
        <sz val="9"/>
        <color rgb="FF009900"/>
        <rFont val="Calibri"/>
        <family val="2"/>
      </rPr>
      <t>999.108</t>
    </r>
    <r>
      <rPr>
        <sz val="9"/>
        <rFont val="Calibri"/>
        <family val="2"/>
      </rPr>
      <t xml:space="preserve"> now 999.104</t>
    </r>
  </si>
  <si>
    <r>
      <rPr>
        <strike/>
        <sz val="9"/>
        <color rgb="FF009900"/>
        <rFont val="Calibri"/>
        <family val="2"/>
      </rPr>
      <t>999.109</t>
    </r>
    <r>
      <rPr>
        <sz val="9"/>
        <rFont val="Calibri"/>
        <family val="2"/>
      </rPr>
      <t xml:space="preserve"> now 999.105</t>
    </r>
  </si>
  <si>
    <r>
      <rPr>
        <strike/>
        <sz val="9"/>
        <color rgb="FF009900"/>
        <rFont val="Calibri"/>
        <family val="2"/>
      </rPr>
      <t>8.170</t>
    </r>
    <r>
      <rPr>
        <sz val="9"/>
        <rFont val="Calibri"/>
        <family val="2"/>
      </rPr>
      <t xml:space="preserve"> now 8.257</t>
    </r>
  </si>
  <si>
    <r>
      <rPr>
        <strike/>
        <sz val="9"/>
        <color rgb="FF009900"/>
        <rFont val="Calibri"/>
        <family val="2"/>
      </rPr>
      <t>8.825</t>
    </r>
    <r>
      <rPr>
        <sz val="9"/>
        <rFont val="Calibri"/>
        <family val="2"/>
      </rPr>
      <t xml:space="preserve"> now 8.827</t>
    </r>
  </si>
  <si>
    <r>
      <rPr>
        <strike/>
        <sz val="9"/>
        <color rgb="FF009900"/>
        <rFont val="Calibri"/>
        <family val="2"/>
      </rPr>
      <t>8.210</t>
    </r>
    <r>
      <rPr>
        <sz val="9"/>
        <rFont val="Calibri"/>
        <family val="2"/>
      </rPr>
      <t xml:space="preserve"> now 8.244</t>
    </r>
  </si>
  <si>
    <r>
      <rPr>
        <strike/>
        <sz val="9"/>
        <color rgb="FF009900"/>
        <rFont val="Calibri"/>
        <family val="2"/>
      </rPr>
      <t>8.181</t>
    </r>
    <r>
      <rPr>
        <sz val="9"/>
        <rFont val="Calibri"/>
        <family val="2"/>
      </rPr>
      <t xml:space="preserve"> now 8.256</t>
    </r>
  </si>
  <si>
    <r>
      <t xml:space="preserve">LEGEND:  Lt. green shading = containers | No shading = data points/attributes |  Lt yellow shading = change from UCD v1.5 | </t>
    </r>
    <r>
      <rPr>
        <strike/>
        <sz val="9"/>
        <color rgb="FFFF0000"/>
        <rFont val="Aptos Narrow"/>
        <family val="2"/>
      </rPr>
      <t xml:space="preserve"> Red strkethru</t>
    </r>
    <r>
      <rPr>
        <sz val="9"/>
        <color theme="1"/>
        <rFont val="Aptos Narrow"/>
        <family val="2"/>
      </rPr>
      <t xml:space="preserve"> = deleted from UCD v2.0 |</t>
    </r>
    <r>
      <rPr>
        <u/>
        <sz val="9"/>
        <color rgb="FF0000FF"/>
        <rFont val="Aptos Narrow"/>
        <family val="2"/>
      </rPr>
      <t xml:space="preserve"> blue underline</t>
    </r>
    <r>
      <rPr>
        <sz val="9"/>
        <color theme="1"/>
        <rFont val="Aptos Narrow"/>
        <family val="2"/>
      </rPr>
      <t xml:space="preserve"> = added to UCD v2.0
Documentation-only changes are in </t>
    </r>
    <r>
      <rPr>
        <sz val="9"/>
        <color rgb="FF009900"/>
        <rFont val="Aptos Narrow"/>
        <family val="2"/>
      </rPr>
      <t>green text:</t>
    </r>
    <r>
      <rPr>
        <sz val="9"/>
        <color theme="1"/>
        <rFont val="Aptos Narrow"/>
        <family val="2"/>
      </rPr>
      <t xml:space="preserve"> Yellow shading with </t>
    </r>
    <r>
      <rPr>
        <strike/>
        <sz val="9"/>
        <color rgb="FF009900"/>
        <rFont val="Aptos Narrow"/>
        <family val="2"/>
      </rPr>
      <t>strikethru</t>
    </r>
    <r>
      <rPr>
        <sz val="9"/>
        <color theme="1"/>
        <rFont val="Aptos Narrow"/>
        <family val="2"/>
      </rPr>
      <t xml:space="preserve"> = merged with duplicate requirement and deleted | No shading with </t>
    </r>
    <r>
      <rPr>
        <strike/>
        <sz val="9"/>
        <color rgb="FF009900"/>
        <rFont val="Aptos Narrow"/>
        <family val="2"/>
      </rPr>
      <t>strikethru</t>
    </r>
    <r>
      <rPr>
        <sz val="9"/>
        <color theme="1"/>
        <rFont val="Aptos Narrow"/>
        <family val="2"/>
      </rPr>
      <t xml:space="preserve"> = relocated | No-shading with </t>
    </r>
    <r>
      <rPr>
        <u val="double"/>
        <sz val="9"/>
        <color rgb="FF009900"/>
        <rFont val="Aptos Narrow"/>
        <family val="2"/>
      </rPr>
      <t>double underline</t>
    </r>
    <r>
      <rPr>
        <sz val="9"/>
        <color theme="1"/>
        <rFont val="Aptos Narrow"/>
        <family val="2"/>
      </rPr>
      <t xml:space="preserve"> = merged </t>
    </r>
  </si>
  <si>
    <r>
      <rPr>
        <b/>
        <sz val="9"/>
        <color theme="1"/>
        <rFont val="Aptos Narrow"/>
        <family val="2"/>
      </rPr>
      <t xml:space="preserve">LEGEND:  </t>
    </r>
    <r>
      <rPr>
        <sz val="9"/>
        <color theme="1"/>
        <rFont val="Aptos Narrow"/>
        <family val="2"/>
      </rPr>
      <t>Lt. green shading = containers | No shading = data points/</t>
    </r>
    <r>
      <rPr>
        <i/>
        <sz val="9"/>
        <color theme="1"/>
        <rFont val="Aptos Narrow"/>
        <family val="2"/>
      </rPr>
      <t>attributes</t>
    </r>
    <r>
      <rPr>
        <sz val="9"/>
        <color theme="1"/>
        <rFont val="Aptos Narrow"/>
        <family val="2"/>
      </rPr>
      <t xml:space="preserve"> |  Lt yellow shading = change from UCD v1.5 | </t>
    </r>
    <r>
      <rPr>
        <i/>
        <sz val="9"/>
        <color theme="1"/>
        <rFont val="Aptos Narrow"/>
        <family val="2"/>
      </rPr>
      <t xml:space="preserve"> </t>
    </r>
    <r>
      <rPr>
        <sz val="9"/>
        <color rgb="FFFF0000"/>
        <rFont val="Aptos Narrow"/>
        <family val="2"/>
      </rPr>
      <t>Red strkethru = deleted from UCD v2.0 |</t>
    </r>
    <r>
      <rPr>
        <u/>
        <sz val="9"/>
        <color rgb="FF0000FF"/>
        <rFont val="Aptos Narrow"/>
        <family val="2"/>
      </rPr>
      <t xml:space="preserve"> blue underline = added to UCD v2.0
</t>
    </r>
    <r>
      <rPr>
        <sz val="9"/>
        <rFont val="Aptos Narrow"/>
        <family val="2"/>
      </rPr>
      <t>Documentation-only changes are in</t>
    </r>
    <r>
      <rPr>
        <sz val="9"/>
        <color rgb="FF009900"/>
        <rFont val="Aptos Narrow"/>
        <family val="2"/>
      </rPr>
      <t xml:space="preserve"> green text: </t>
    </r>
    <r>
      <rPr>
        <sz val="9"/>
        <rFont val="Aptos Narrow"/>
        <family val="2"/>
      </rPr>
      <t>Yellow shading with</t>
    </r>
    <r>
      <rPr>
        <sz val="9"/>
        <color rgb="FF009900"/>
        <rFont val="Aptos Narrow"/>
        <family val="2"/>
      </rPr>
      <t xml:space="preserve"> </t>
    </r>
    <r>
      <rPr>
        <strike/>
        <sz val="9"/>
        <color rgb="FF009900"/>
        <rFont val="Aptos Narrow"/>
        <family val="2"/>
      </rPr>
      <t>strikethru</t>
    </r>
    <r>
      <rPr>
        <sz val="9"/>
        <color rgb="FF009900"/>
        <rFont val="Aptos Narrow"/>
        <family val="2"/>
      </rPr>
      <t xml:space="preserve"> </t>
    </r>
    <r>
      <rPr>
        <sz val="9"/>
        <rFont val="Aptos Narrow"/>
        <family val="2"/>
      </rPr>
      <t>= merged with duplicate requirement and deleted | No shading with</t>
    </r>
    <r>
      <rPr>
        <sz val="9"/>
        <color rgb="FF009900"/>
        <rFont val="Aptos Narrow"/>
        <family val="2"/>
      </rPr>
      <t xml:space="preserve"> </t>
    </r>
    <r>
      <rPr>
        <strike/>
        <sz val="9"/>
        <color rgb="FF009900"/>
        <rFont val="Aptos Narrow"/>
        <family val="2"/>
      </rPr>
      <t>strikethru</t>
    </r>
    <r>
      <rPr>
        <sz val="9"/>
        <color rgb="FF009900"/>
        <rFont val="Aptos Narrow"/>
        <family val="2"/>
      </rPr>
      <t xml:space="preserve"> </t>
    </r>
    <r>
      <rPr>
        <sz val="9"/>
        <rFont val="Aptos Narrow"/>
        <family val="2"/>
      </rPr>
      <t xml:space="preserve">= relocated | No-shading with </t>
    </r>
    <r>
      <rPr>
        <u val="double"/>
        <sz val="9"/>
        <color rgb="FF009900"/>
        <rFont val="Aptos Narrow"/>
        <family val="2"/>
      </rPr>
      <t>double underline</t>
    </r>
    <r>
      <rPr>
        <sz val="9"/>
        <color rgb="FF009900"/>
        <rFont val="Aptos Narrow"/>
        <family val="2"/>
      </rPr>
      <t xml:space="preserve"> </t>
    </r>
    <r>
      <rPr>
        <sz val="9"/>
        <rFont val="Aptos Narrow"/>
        <family val="2"/>
      </rPr>
      <t xml:space="preserve">= merged </t>
    </r>
  </si>
  <si>
    <r>
      <t>999.144</t>
    </r>
    <r>
      <rPr>
        <sz val="9"/>
        <rFont val="Calibri"/>
        <family val="2"/>
      </rPr>
      <t xml:space="preserve"> now 999.106</t>
    </r>
  </si>
  <si>
    <r>
      <t>999.117</t>
    </r>
    <r>
      <rPr>
        <sz val="9"/>
        <color rgb="FF009900"/>
        <rFont val="Calibri"/>
        <family val="2"/>
      </rPr>
      <t xml:space="preserve"> </t>
    </r>
    <r>
      <rPr>
        <sz val="9"/>
        <rFont val="Calibri"/>
        <family val="2"/>
      </rPr>
      <t>now 999.107</t>
    </r>
    <r>
      <rPr>
        <strike/>
        <sz val="9"/>
        <rFont val="Calibri"/>
        <family val="2"/>
      </rPr>
      <t xml:space="preserve"> </t>
    </r>
  </si>
  <si>
    <r>
      <t>8.021</t>
    </r>
    <r>
      <rPr>
        <sz val="9"/>
        <rFont val="Calibri"/>
        <family val="2"/>
      </rPr>
      <t xml:space="preserve"> now 8.253</t>
    </r>
  </si>
  <si>
    <r>
      <t>8.022</t>
    </r>
    <r>
      <rPr>
        <sz val="9"/>
        <rFont val="Calibri"/>
        <family val="2"/>
      </rPr>
      <t xml:space="preserve"> now 8.255</t>
    </r>
  </si>
  <si>
    <r>
      <t>8.020</t>
    </r>
    <r>
      <rPr>
        <sz val="9"/>
        <rFont val="Calibri"/>
        <family val="2"/>
      </rPr>
      <t xml:space="preserve"> now 8.254</t>
    </r>
  </si>
  <si>
    <t>IntegratedDisclosureSectionType = 'DueFromBorrowerAttClosing'</t>
  </si>
  <si>
    <t>IntegratedDisclosureSubsectionType = 'AdjustmentsForItemsUnpaidBySeller'</t>
  </si>
  <si>
    <t>IntegratedDisclosureSectionType = 'DueToSellerAtClosing'</t>
  </si>
  <si>
    <t>IntegratedDisclosureSubsectionType = 'AdjustmentsForItemsPaidBySellerInAdvance'</t>
  </si>
  <si>
    <t xml:space="preserve">gse:DisplayLabelText </t>
  </si>
  <si>
    <t>CLOSING_INFORMATION | LOAN_DETAIL</t>
  </si>
  <si>
    <t>9:9</t>
  </si>
  <si>
    <r>
      <t>9.051</t>
    </r>
    <r>
      <rPr>
        <sz val="9"/>
        <rFont val="Aptos Narrow"/>
        <family val="2"/>
      </rPr>
      <t xml:space="preserve"> now 9.034</t>
    </r>
  </si>
  <si>
    <r>
      <t>999.127</t>
    </r>
    <r>
      <rPr>
        <sz val="9"/>
        <color rgb="FF009900"/>
        <rFont val="Aptos Narrow"/>
        <family val="2"/>
      </rPr>
      <t xml:space="preserve"> </t>
    </r>
    <r>
      <rPr>
        <sz val="9"/>
        <rFont val="Aptos Narrow"/>
        <family val="2"/>
      </rPr>
      <t>now 999.126</t>
    </r>
  </si>
  <si>
    <r>
      <t>9.052</t>
    </r>
    <r>
      <rPr>
        <sz val="9"/>
        <rFont val="Aptos Narrow"/>
        <family val="2"/>
      </rPr>
      <t xml:space="preserve"> now 9.036</t>
    </r>
  </si>
  <si>
    <r>
      <t>9.049</t>
    </r>
    <r>
      <rPr>
        <sz val="9"/>
        <rFont val="Aptos Narrow"/>
        <family val="2"/>
      </rPr>
      <t xml:space="preserve"> now 9.003</t>
    </r>
  </si>
  <si>
    <r>
      <t>9.050</t>
    </r>
    <r>
      <rPr>
        <sz val="9"/>
        <rFont val="Aptos Narrow"/>
        <family val="2"/>
      </rPr>
      <t xml:space="preserve"> now 9.014</t>
    </r>
  </si>
  <si>
    <r>
      <t>9.048</t>
    </r>
    <r>
      <rPr>
        <sz val="9"/>
        <rFont val="Aptos Narrow"/>
        <family val="2"/>
      </rPr>
      <t xml:space="preserve"> now 9.002</t>
    </r>
  </si>
  <si>
    <t>IntegratedDisclosureCashToCloseItemType='CashToCloseTotal'</t>
  </si>
  <si>
    <t>INDIVIDUAL | LEGAL_ENTITY | CASH_TO_CLOSE_ITEM</t>
  </si>
  <si>
    <t>PAID_BY  | PAID_TO | ESTIMATED_PROPERTY_COST</t>
  </si>
  <si>
    <r>
      <t xml:space="preserve">IntegratedDisclosureSectionType = 'OriginationCharges | </t>
    </r>
    <r>
      <rPr>
        <u val="double"/>
        <sz val="9"/>
        <color rgb="FF009900"/>
        <rFont val="Aptos Narrow"/>
        <family val="2"/>
      </rPr>
      <t>ServicesBorrowerDidNotShopFor | ServicesBorrowerDidShopFor'</t>
    </r>
  </si>
  <si>
    <t>IntegratedDisclosureSectionType= 'ServicesBorrowerDidNotShopFor'</t>
  </si>
  <si>
    <r>
      <t xml:space="preserve">999.497 </t>
    </r>
    <r>
      <rPr>
        <sz val="9"/>
        <rFont val="Aptos Narrow"/>
        <family val="2"/>
      </rPr>
      <t>now 999.135</t>
    </r>
  </si>
  <si>
    <r>
      <t xml:space="preserve">999.511 </t>
    </r>
    <r>
      <rPr>
        <sz val="9"/>
        <rFont val="Aptos Narrow"/>
        <family val="2"/>
      </rPr>
      <t>now 999.136</t>
    </r>
  </si>
  <si>
    <r>
      <rPr>
        <strike/>
        <sz val="9"/>
        <color rgb="FF009900"/>
        <rFont val="Aptos Narrow"/>
        <family val="2"/>
      </rPr>
      <t>7.024</t>
    </r>
    <r>
      <rPr>
        <sz val="9"/>
        <color rgb="FF009900"/>
        <rFont val="Aptos Narrow"/>
        <family val="2"/>
      </rPr>
      <t xml:space="preserve"> </t>
    </r>
    <r>
      <rPr>
        <sz val="9"/>
        <rFont val="Aptos Narrow"/>
        <family val="2"/>
      </rPr>
      <t>now 7.002</t>
    </r>
  </si>
  <si>
    <r>
      <t>7.023</t>
    </r>
    <r>
      <rPr>
        <sz val="9"/>
        <color rgb="FF009900"/>
        <rFont val="Aptos Narrow"/>
        <family val="2"/>
      </rPr>
      <t xml:space="preserve"> </t>
    </r>
    <r>
      <rPr>
        <sz val="9"/>
        <rFont val="Aptos Narrow"/>
        <family val="2"/>
      </rPr>
      <t>now 7.001</t>
    </r>
  </si>
  <si>
    <t>IntegratedDisclosureSectionType = 'ServicesBorrowerDidShopFor'</t>
  </si>
  <si>
    <r>
      <t xml:space="preserve">999.498 </t>
    </r>
    <r>
      <rPr>
        <sz val="9"/>
        <rFont val="Aptos Narrow"/>
        <family val="2"/>
      </rPr>
      <t>now 999.135</t>
    </r>
  </si>
  <si>
    <r>
      <t xml:space="preserve">999.512 </t>
    </r>
    <r>
      <rPr>
        <sz val="9"/>
        <rFont val="Aptos Narrow"/>
        <family val="2"/>
      </rPr>
      <t>now 999.136</t>
    </r>
  </si>
  <si>
    <r>
      <rPr>
        <strike/>
        <sz val="9"/>
        <color rgb="FF009900"/>
        <rFont val="Aptos Narrow"/>
        <family val="2"/>
      </rPr>
      <t>7.044</t>
    </r>
    <r>
      <rPr>
        <sz val="9"/>
        <color rgb="FF009900"/>
        <rFont val="Aptos Narrow"/>
        <family val="2"/>
      </rPr>
      <t xml:space="preserve"> </t>
    </r>
    <r>
      <rPr>
        <sz val="9"/>
        <rFont val="Aptos Narrow"/>
        <family val="2"/>
      </rPr>
      <t>now 7.002</t>
    </r>
  </si>
  <si>
    <r>
      <t>7.043</t>
    </r>
    <r>
      <rPr>
        <sz val="9"/>
        <color rgb="FF009900"/>
        <rFont val="Aptos Narrow"/>
        <family val="2"/>
      </rPr>
      <t xml:space="preserve"> </t>
    </r>
    <r>
      <rPr>
        <sz val="9"/>
        <rFont val="Aptos Narrow"/>
        <family val="2"/>
      </rPr>
      <t>now 7.001</t>
    </r>
  </si>
  <si>
    <t>IntegratedDisclosureSectionType = 'TotalLoanCosts'</t>
  </si>
  <si>
    <t>IntegratedDisclosureSubsectionType = 'LoanCostsSubtotal'</t>
  </si>
  <si>
    <t>IntegratedDisclosureSectionType = 'InitialEscrowPaymentAtClosing | OtherCosts | Prepaids | TaxesAndOtherGovernmentFees'</t>
  </si>
  <si>
    <t>`</t>
  </si>
  <si>
    <r>
      <rPr>
        <strike/>
        <sz val="9"/>
        <color rgb="FF009900"/>
        <rFont val="Aptos Narrow"/>
        <family val="2"/>
      </rPr>
      <t>999.515</t>
    </r>
    <r>
      <rPr>
        <sz val="9"/>
        <rFont val="Aptos Narrow"/>
        <family val="2"/>
      </rPr>
      <t xml:space="preserve"> now 999.514</t>
    </r>
  </si>
  <si>
    <r>
      <rPr>
        <strike/>
        <sz val="9"/>
        <color rgb="FF009900"/>
        <rFont val="Aptos Narrow"/>
        <family val="2"/>
      </rPr>
      <t>8.011</t>
    </r>
    <r>
      <rPr>
        <sz val="9"/>
        <rFont val="Aptos Narrow"/>
        <family val="2"/>
      </rPr>
      <t xml:space="preserve"> now 8.003</t>
    </r>
  </si>
  <si>
    <t>IntegratedDisclosureSectionType = 'Prepaids'</t>
  </si>
  <si>
    <t>IntegratedDisclosureSectionType = 'InitialEscrowAtClosing'</t>
  </si>
  <si>
    <t>IntegratedDisclosureSectionType = 'OtherCosts'</t>
  </si>
  <si>
    <r>
      <rPr>
        <strike/>
        <sz val="9"/>
        <color rgb="FF009900"/>
        <rFont val="Aptos Narrow"/>
        <family val="2"/>
      </rPr>
      <t>999.501</t>
    </r>
    <r>
      <rPr>
        <sz val="9"/>
        <color rgb="FF009900"/>
        <rFont val="Aptos Narrow"/>
        <family val="2"/>
      </rPr>
      <t xml:space="preserve"> </t>
    </r>
    <r>
      <rPr>
        <sz val="9"/>
        <rFont val="Aptos Narrow"/>
        <family val="2"/>
      </rPr>
      <t>now 999.500</t>
    </r>
  </si>
  <si>
    <r>
      <rPr>
        <strike/>
        <sz val="9"/>
        <color rgb="FF009900"/>
        <rFont val="Aptos Narrow"/>
        <family val="2"/>
      </rPr>
      <t>8.009</t>
    </r>
    <r>
      <rPr>
        <sz val="9"/>
        <rFont val="Aptos Narrow"/>
        <family val="2"/>
      </rPr>
      <t xml:space="preserve">  now 8.150</t>
    </r>
  </si>
  <si>
    <r>
      <rPr>
        <strike/>
        <sz val="9"/>
        <color rgb="FF009900"/>
        <rFont val="Aptos Narrow"/>
        <family val="2"/>
      </rPr>
      <t>999.502</t>
    </r>
    <r>
      <rPr>
        <sz val="9"/>
        <color rgb="FF009900"/>
        <rFont val="Aptos Narrow"/>
        <family val="2"/>
      </rPr>
      <t xml:space="preserve"> </t>
    </r>
    <r>
      <rPr>
        <sz val="9"/>
        <rFont val="Aptos Narrow"/>
        <family val="2"/>
      </rPr>
      <t>now 999.500</t>
    </r>
  </si>
  <si>
    <r>
      <rPr>
        <strike/>
        <sz val="9"/>
        <color rgb="FF009900"/>
        <rFont val="Aptos Narrow"/>
        <family val="2"/>
      </rPr>
      <t>999.516</t>
    </r>
    <r>
      <rPr>
        <sz val="9"/>
        <rFont val="Aptos Narrow"/>
        <family val="2"/>
      </rPr>
      <t xml:space="preserve"> now 999.514</t>
    </r>
  </si>
  <si>
    <r>
      <rPr>
        <strike/>
        <sz val="9"/>
        <color rgb="FF009900"/>
        <rFont val="Aptos Narrow"/>
        <family val="2"/>
      </rPr>
      <t>999.503</t>
    </r>
    <r>
      <rPr>
        <sz val="9"/>
        <color rgb="FF009900"/>
        <rFont val="Aptos Narrow"/>
        <family val="2"/>
      </rPr>
      <t xml:space="preserve"> </t>
    </r>
    <r>
      <rPr>
        <sz val="9"/>
        <rFont val="Aptos Narrow"/>
        <family val="2"/>
      </rPr>
      <t>now 999.500</t>
    </r>
  </si>
  <si>
    <r>
      <rPr>
        <strike/>
        <sz val="9"/>
        <color rgb="FF009900"/>
        <rFont val="Aptos Narrow"/>
        <family val="2"/>
      </rPr>
      <t>999.517</t>
    </r>
    <r>
      <rPr>
        <sz val="9"/>
        <rFont val="Aptos Narrow"/>
        <family val="2"/>
      </rPr>
      <t xml:space="preserve"> now 999.514</t>
    </r>
  </si>
  <si>
    <r>
      <rPr>
        <strike/>
        <sz val="9"/>
        <color rgb="FF009900"/>
        <rFont val="Aptos Narrow"/>
        <family val="2"/>
      </rPr>
      <t>8.064</t>
    </r>
    <r>
      <rPr>
        <sz val="9"/>
        <rFont val="Aptos Narrow"/>
        <family val="2"/>
      </rPr>
      <t xml:space="preserve"> now 8.003</t>
    </r>
  </si>
  <si>
    <r>
      <rPr>
        <strike/>
        <sz val="9"/>
        <color rgb="FF009900"/>
        <rFont val="Aptos Narrow"/>
        <family val="2"/>
      </rPr>
      <t>8.062</t>
    </r>
    <r>
      <rPr>
        <sz val="9"/>
        <rFont val="Aptos Narrow"/>
        <family val="2"/>
      </rPr>
      <t xml:space="preserve">  now 8.150</t>
    </r>
  </si>
  <si>
    <r>
      <rPr>
        <strike/>
        <sz val="9"/>
        <color rgb="FF009900"/>
        <rFont val="Aptos Narrow"/>
        <family val="2"/>
      </rPr>
      <t>8.024</t>
    </r>
    <r>
      <rPr>
        <sz val="9"/>
        <rFont val="Aptos Narrow"/>
        <family val="2"/>
      </rPr>
      <t xml:space="preserve"> now 8.003</t>
    </r>
  </si>
  <si>
    <r>
      <rPr>
        <strike/>
        <sz val="9"/>
        <color rgb="FF009900"/>
        <rFont val="Aptos Narrow"/>
        <family val="2"/>
      </rPr>
      <t>8.023</t>
    </r>
    <r>
      <rPr>
        <sz val="9"/>
        <rFont val="Aptos Narrow"/>
        <family val="2"/>
      </rPr>
      <t xml:space="preserve">  now 8.150</t>
    </r>
  </si>
  <si>
    <t>IntegratedDisclosureSectionType = 'TotalOtherCosts'</t>
  </si>
  <si>
    <t>IntegratedDisclosureSubsectionType ='OtherCostsSubtotal'</t>
  </si>
  <si>
    <t>IntegratedDisclosureSubsectionPaidByType 'Buyer'</t>
  </si>
  <si>
    <t>IntegratedDisclosureSubsectionPaidByType = 'Buyer'</t>
  </si>
  <si>
    <t>IntegratedDisclosureSectionType = 'TotalClosingCosts'</t>
  </si>
  <si>
    <t>IntegratedDisclosureSubsectionType ='ClosingCostsSubtotal'</t>
  </si>
  <si>
    <t>IntegratedDisclosureSubsectionType ='LenderCredits'</t>
  </si>
  <si>
    <t>IntegratedDisclosureSubsectionPaymentTimingType = 'AtClosing'</t>
  </si>
  <si>
    <t>IntegratedDisclosureSectionType = 'DueFromBorrowerAtClosing'</t>
  </si>
  <si>
    <r>
      <rPr>
        <strike/>
        <sz val="9"/>
        <color rgb="FF009900"/>
        <rFont val="Aptos Narrow"/>
        <family val="2"/>
      </rPr>
      <t>999.508</t>
    </r>
    <r>
      <rPr>
        <sz val="9"/>
        <color rgb="FF009900"/>
        <rFont val="Aptos Narrow"/>
        <family val="2"/>
      </rPr>
      <t xml:space="preserve"> </t>
    </r>
    <r>
      <rPr>
        <sz val="9"/>
        <rFont val="Aptos Narrow"/>
        <family val="2"/>
      </rPr>
      <t>now 999.507</t>
    </r>
  </si>
  <si>
    <r>
      <rPr>
        <strike/>
        <sz val="9"/>
        <color rgb="FF009900"/>
        <rFont val="Aptos Narrow"/>
        <family val="2"/>
      </rPr>
      <t>999.521</t>
    </r>
    <r>
      <rPr>
        <sz val="9"/>
        <rFont val="Aptos Narrow"/>
        <family val="2"/>
      </rPr>
      <t xml:space="preserve"> now 999.520</t>
    </r>
  </si>
  <si>
    <r>
      <rPr>
        <strike/>
        <sz val="9"/>
        <color rgb="FF009900"/>
        <rFont val="Aptos Narrow"/>
        <family val="2"/>
      </rPr>
      <t>10.144</t>
    </r>
    <r>
      <rPr>
        <sz val="9"/>
        <rFont val="Aptos Narrow"/>
        <family val="2"/>
      </rPr>
      <t xml:space="preserve"> now 10.002</t>
    </r>
  </si>
  <si>
    <r>
      <rPr>
        <strike/>
        <sz val="9"/>
        <color rgb="FF009900"/>
        <rFont val="Aptos Narrow"/>
        <family val="2"/>
      </rPr>
      <t>10.159</t>
    </r>
    <r>
      <rPr>
        <sz val="9"/>
        <rFont val="Aptos Narrow"/>
        <family val="2"/>
      </rPr>
      <t xml:space="preserve">  now 10.001</t>
    </r>
  </si>
  <si>
    <r>
      <t xml:space="preserve">IntegratedDisclosureSectionType = </t>
    </r>
    <r>
      <rPr>
        <sz val="9"/>
        <rFont val="Aptos Narrow"/>
        <family val="2"/>
      </rPr>
      <t>'DueFromBorrowerAtClosing</t>
    </r>
    <r>
      <rPr>
        <sz val="9"/>
        <color theme="1"/>
        <rFont val="Aptos Narrow"/>
        <family val="2"/>
      </rPr>
      <t xml:space="preserve"> | </t>
    </r>
    <r>
      <rPr>
        <u val="double"/>
        <sz val="9"/>
        <color rgb="FF009900"/>
        <rFont val="Aptos Narrow"/>
        <family val="2"/>
      </rPr>
      <t>PaidAlreadyByOrOnBehalfOfBorrowerAtClosing</t>
    </r>
    <r>
      <rPr>
        <sz val="9"/>
        <color theme="1"/>
        <rFont val="Aptos Narrow"/>
        <family val="2"/>
      </rPr>
      <t>'</t>
    </r>
  </si>
  <si>
    <r>
      <t xml:space="preserve">IntegratedDisclosureSectionType = </t>
    </r>
    <r>
      <rPr>
        <sz val="9"/>
        <rFont val="Aptos Narrow"/>
        <family val="2"/>
      </rPr>
      <t>'PayoffsAndPayments</t>
    </r>
    <r>
      <rPr>
        <sz val="9"/>
        <color theme="1"/>
        <rFont val="Aptos Narrow"/>
        <family val="2"/>
      </rPr>
      <t>'</t>
    </r>
  </si>
  <si>
    <t>SequenceNumber = '1 | 2 | 3 | 4'</t>
  </si>
  <si>
    <t>SequenceNumber = ' 2 | 3 | 4'</t>
  </si>
  <si>
    <r>
      <rPr>
        <strike/>
        <sz val="9"/>
        <color rgb="FF009900"/>
        <rFont val="Aptos Narrow"/>
        <family val="2"/>
      </rPr>
      <t>999.155</t>
    </r>
    <r>
      <rPr>
        <sz val="9"/>
        <rFont val="Aptos Narrow"/>
        <family val="2"/>
      </rPr>
      <t xml:space="preserve"> now 999.154</t>
    </r>
  </si>
  <si>
    <r>
      <rPr>
        <strike/>
        <sz val="9"/>
        <color rgb="FF009900"/>
        <rFont val="Aptos Narrow"/>
        <family val="2"/>
      </rPr>
      <t>5.071</t>
    </r>
    <r>
      <rPr>
        <sz val="9"/>
        <rFont val="Aptos Narrow"/>
        <family val="2"/>
      </rPr>
      <t xml:space="preserve"> now 5.003</t>
    </r>
  </si>
  <si>
    <r>
      <rPr>
        <strike/>
        <sz val="9"/>
        <color rgb="FF009900"/>
        <rFont val="Aptos Narrow"/>
        <family val="2"/>
      </rPr>
      <t>5.074</t>
    </r>
    <r>
      <rPr>
        <sz val="9"/>
        <rFont val="Aptos Narrow"/>
        <family val="2"/>
      </rPr>
      <t xml:space="preserve"> now 5.005</t>
    </r>
  </si>
  <si>
    <r>
      <rPr>
        <strike/>
        <sz val="9"/>
        <color rgb="FF009900"/>
        <rFont val="Aptos Narrow"/>
        <family val="2"/>
      </rPr>
      <t>5.073</t>
    </r>
    <r>
      <rPr>
        <sz val="9"/>
        <rFont val="Aptos Narrow"/>
        <family val="2"/>
      </rPr>
      <t xml:space="preserve"> now 5.004</t>
    </r>
  </si>
  <si>
    <r>
      <rPr>
        <strike/>
        <sz val="9"/>
        <color rgb="FF009900"/>
        <rFont val="Aptos Narrow"/>
        <family val="2"/>
      </rPr>
      <t>5.072</t>
    </r>
    <r>
      <rPr>
        <sz val="9"/>
        <rFont val="Aptos Narrow"/>
        <family val="2"/>
      </rPr>
      <t xml:space="preserve"> now 5.002</t>
    </r>
  </si>
  <si>
    <r>
      <t>ProjectedPaymentCalculationPeriodTermType = '</t>
    </r>
    <r>
      <rPr>
        <strike/>
        <sz val="9"/>
        <color rgb="FFFF0000"/>
        <rFont val="Aptos Narrow"/>
        <family val="2"/>
      </rPr>
      <t>Other |</t>
    </r>
    <r>
      <rPr>
        <strike/>
        <sz val="9"/>
        <color rgb="FF009900"/>
        <rFont val="Aptos Narrow"/>
        <family val="2"/>
      </rPr>
      <t xml:space="preserve"> Yearly'</t>
    </r>
  </si>
  <si>
    <t>ProjectedPaymentCalculationPeriodTermTypeOtherDescription</t>
  </si>
  <si>
    <r>
      <rPr>
        <strike/>
        <sz val="9"/>
        <color rgb="FF009900"/>
        <rFont val="Aptos Narrow"/>
        <family val="2"/>
      </rPr>
      <t>5.082</t>
    </r>
    <r>
      <rPr>
        <sz val="9"/>
        <rFont val="Aptos Narrow"/>
        <family val="2"/>
      </rPr>
      <t xml:space="preserve"> now 5.008</t>
    </r>
  </si>
  <si>
    <r>
      <rPr>
        <strike/>
        <sz val="9"/>
        <color rgb="FF009900"/>
        <rFont val="Aptos Narrow"/>
        <family val="2"/>
      </rPr>
      <t>5.086</t>
    </r>
    <r>
      <rPr>
        <sz val="9"/>
        <rFont val="Aptos Narrow"/>
        <family val="2"/>
      </rPr>
      <t xml:space="preserve"> now 5.010</t>
    </r>
  </si>
  <si>
    <r>
      <rPr>
        <strike/>
        <sz val="9"/>
        <color rgb="FF009900"/>
        <rFont val="Aptos Narrow"/>
        <family val="2"/>
      </rPr>
      <t>5.085</t>
    </r>
    <r>
      <rPr>
        <sz val="9"/>
        <rFont val="Aptos Narrow"/>
        <family val="2"/>
      </rPr>
      <t xml:space="preserve"> now 5.048</t>
    </r>
  </si>
  <si>
    <r>
      <rPr>
        <strike/>
        <sz val="9"/>
        <color rgb="FF009900"/>
        <rFont val="Aptos Narrow"/>
        <family val="2"/>
      </rPr>
      <t>5.080</t>
    </r>
    <r>
      <rPr>
        <sz val="9"/>
        <rFont val="Aptos Narrow"/>
        <family val="2"/>
      </rPr>
      <t xml:space="preserve"> now 5.007</t>
    </r>
  </si>
  <si>
    <r>
      <rPr>
        <strike/>
        <sz val="9"/>
        <color rgb="FF009900"/>
        <rFont val="Aptos Narrow"/>
        <family val="2"/>
      </rPr>
      <t>5.077</t>
    </r>
    <r>
      <rPr>
        <sz val="9"/>
        <rFont val="Aptos Narrow"/>
        <family val="2"/>
      </rPr>
      <t xml:space="preserve"> now 5.006</t>
    </r>
  </si>
  <si>
    <r>
      <rPr>
        <strike/>
        <sz val="9"/>
        <color rgb="FF009900"/>
        <rFont val="Aptos Narrow"/>
        <family val="2"/>
      </rPr>
      <t>5.076</t>
    </r>
    <r>
      <rPr>
        <sz val="9"/>
        <rFont val="Aptos Narrow"/>
        <family val="2"/>
      </rPr>
      <t xml:space="preserve"> now 5.047</t>
    </r>
  </si>
  <si>
    <t>EscrowItemPaymentTimingType = 'AtClosing'</t>
  </si>
  <si>
    <t>IntegratedDisclosureSectionType = 'OriginationCharges'</t>
  </si>
  <si>
    <t>FeeType = 'LoanDiscountPoints'</t>
  </si>
  <si>
    <t xml:space="preserve">ucd:FeeItemType = 'LoanDiscountPoints' </t>
  </si>
  <si>
    <t>Mutually exclusive</t>
  </si>
  <si>
    <t>@gse:DisplayLabelText</t>
  </si>
  <si>
    <t>IntegratedDisclosureSectionType = 'ServicesBorrowerDidNotShopFor'</t>
  </si>
  <si>
    <r>
      <t>999.175</t>
    </r>
    <r>
      <rPr>
        <sz val="9"/>
        <color theme="1"/>
        <rFont val="Aptos Narrow"/>
        <family val="2"/>
      </rPr>
      <t xml:space="preserve"> now 999.167</t>
    </r>
  </si>
  <si>
    <r>
      <t>999.176</t>
    </r>
    <r>
      <rPr>
        <sz val="9"/>
        <color theme="1"/>
        <rFont val="Aptos Narrow"/>
        <family val="2"/>
      </rPr>
      <t xml:space="preserve"> now 999.168</t>
    </r>
  </si>
  <si>
    <r>
      <t>7.081</t>
    </r>
    <r>
      <rPr>
        <sz val="9"/>
        <color theme="1"/>
        <rFont val="Aptos Narrow"/>
        <family val="2"/>
      </rPr>
      <t xml:space="preserve"> now 7.085</t>
    </r>
  </si>
  <si>
    <r>
      <t>7.108</t>
    </r>
    <r>
      <rPr>
        <sz val="9"/>
        <color theme="1"/>
        <rFont val="Aptos Narrow"/>
        <family val="2"/>
      </rPr>
      <t xml:space="preserve"> now 7.170</t>
    </r>
  </si>
  <si>
    <r>
      <t>7.075</t>
    </r>
    <r>
      <rPr>
        <sz val="9"/>
        <color theme="1"/>
        <rFont val="Aptos Narrow"/>
        <family val="2"/>
      </rPr>
      <t xml:space="preserve"> now 7.003</t>
    </r>
  </si>
  <si>
    <r>
      <t>7.080</t>
    </r>
    <r>
      <rPr>
        <sz val="9"/>
        <color theme="1"/>
        <rFont val="Aptos Narrow"/>
        <family val="2"/>
      </rPr>
      <t xml:space="preserve"> now 7.069</t>
    </r>
  </si>
  <si>
    <r>
      <t>999.177</t>
    </r>
    <r>
      <rPr>
        <sz val="9"/>
        <color theme="1"/>
        <rFont val="Aptos Narrow"/>
        <family val="2"/>
      </rPr>
      <t xml:space="preserve"> now 999.169</t>
    </r>
  </si>
  <si>
    <r>
      <t>999.179</t>
    </r>
    <r>
      <rPr>
        <sz val="9"/>
        <color theme="1"/>
        <rFont val="Aptos Narrow"/>
        <family val="2"/>
      </rPr>
      <t xml:space="preserve"> now 999.171</t>
    </r>
  </si>
  <si>
    <r>
      <t>999.180</t>
    </r>
    <r>
      <rPr>
        <sz val="9"/>
        <color theme="1"/>
        <rFont val="Aptos Narrow"/>
        <family val="2"/>
      </rPr>
      <t xml:space="preserve"> now 999.172 </t>
    </r>
  </si>
  <si>
    <r>
      <t>7.090</t>
    </r>
    <r>
      <rPr>
        <sz val="9"/>
        <color theme="1"/>
        <rFont val="Aptos Narrow"/>
        <family val="2"/>
      </rPr>
      <t xml:space="preserve"> now 7.098</t>
    </r>
  </si>
  <si>
    <r>
      <t>999.181</t>
    </r>
    <r>
      <rPr>
        <sz val="9"/>
        <color theme="1"/>
        <rFont val="Aptos Narrow"/>
        <family val="2"/>
      </rPr>
      <t xml:space="preserve"> now 999.173</t>
    </r>
  </si>
  <si>
    <r>
      <t>999.182</t>
    </r>
    <r>
      <rPr>
        <sz val="9"/>
        <color theme="1"/>
        <rFont val="Aptos Narrow"/>
        <family val="2"/>
      </rPr>
      <t xml:space="preserve"> now 999.174</t>
    </r>
  </si>
  <si>
    <r>
      <t>7.079</t>
    </r>
    <r>
      <rPr>
        <sz val="9"/>
        <color theme="1"/>
        <rFont val="Aptos Narrow"/>
        <family val="2"/>
      </rPr>
      <t xml:space="preserve"> now 7.010</t>
    </r>
  </si>
  <si>
    <r>
      <t>7.077</t>
    </r>
    <r>
      <rPr>
        <sz val="9"/>
        <color theme="1"/>
        <rFont val="Aptos Narrow"/>
        <family val="2"/>
      </rPr>
      <t xml:space="preserve"> now 7.008</t>
    </r>
  </si>
  <si>
    <r>
      <t>7.078</t>
    </r>
    <r>
      <rPr>
        <sz val="9"/>
        <color theme="1"/>
        <rFont val="Aptos Narrow"/>
        <family val="2"/>
      </rPr>
      <t xml:space="preserve"> now 7.009</t>
    </r>
  </si>
  <si>
    <t>IntegratedDisclosureSectionType = 'TaxesAndOtherGovernmentFees'</t>
  </si>
  <si>
    <t>FeeType = 'RecordingFeeForDeed | RecordingFeeForMortgage'</t>
  </si>
  <si>
    <t>IntegratedDisclosureSectionType = ''TaxesAndOtherGovernmentFees''</t>
  </si>
  <si>
    <t>ucd:FeeItemType = 'RecordingFeeTotal'&gt;</t>
  </si>
  <si>
    <t>FeeType  = 'RecordingFeeTotal'</t>
  </si>
  <si>
    <t>ucd:FeeItemType = 'RecordingFeeForDeed | RecordingFeeForMortgage'&gt;</t>
  </si>
  <si>
    <t xml:space="preserve">LoanIdentifierType = 'LenderLoan' </t>
  </si>
  <si>
    <t>LoanIdentifierType = 'MERS_MIN'</t>
  </si>
  <si>
    <t>LoanIdentifierType = 'Other'</t>
  </si>
  <si>
    <t>LoanIdentifierTypeOtherDescription = 'UniversalLoan'</t>
  </si>
  <si>
    <r>
      <t xml:space="preserve">LoanIdentifierType = 'AgencyCase </t>
    </r>
    <r>
      <rPr>
        <u val="double"/>
        <sz val="9"/>
        <color rgb="FF009900"/>
        <rFont val="Aptos Narrow"/>
        <family val="2"/>
      </rPr>
      <t>| MERS_MIN | Other</t>
    </r>
    <r>
      <rPr>
        <sz val="9"/>
        <rFont val="Aptos Narrow"/>
        <family val="2"/>
      </rPr>
      <t>'</t>
    </r>
  </si>
  <si>
    <t>PartyRoleType = 'NotePayTo'</t>
  </si>
  <si>
    <t>PARTY-NotePayTo (LEGAL_ENTITY)</t>
  </si>
  <si>
    <t>NotePayTo (INDIVIDUAL)</t>
  </si>
  <si>
    <t>1:25</t>
  </si>
  <si>
    <t>In UCD v2.0, INDIVIDUAL precedes LEGAL_ENTITY.  Borrower is the first PARTY listed. PropertySeller and RealEstateBrokers are at the end.</t>
  </si>
  <si>
    <t>End NotePayTo</t>
  </si>
  <si>
    <t>PARTY-LEGAL_ENTITY-MortgageBroker</t>
  </si>
  <si>
    <t>PartyRoleType = 'MortgageBroker'</t>
  </si>
  <si>
    <t>PARTY-INDIVIDUAL-MortgageBroker</t>
  </si>
  <si>
    <r>
      <t>PartyRoleType =</t>
    </r>
    <r>
      <rPr>
        <b/>
        <sz val="9"/>
        <rFont val="Aptos Narrow"/>
        <family val="2"/>
      </rPr>
      <t xml:space="preserve"> '</t>
    </r>
    <r>
      <rPr>
        <sz val="9"/>
        <rFont val="Aptos Narrow"/>
        <family val="2"/>
      </rPr>
      <t>MortgageBroker'</t>
    </r>
  </si>
  <si>
    <t>End-MortgageBroker</t>
  </si>
  <si>
    <t>PARTY-LEGAL_ENTITY-RealEstateAgent-Selling</t>
  </si>
  <si>
    <t>RealEstateAgent-Selling</t>
  </si>
  <si>
    <t>PartyRoleType = 'RealEstateAgent'</t>
  </si>
  <si>
    <t>PARTY-INDIVIDUAL-RealEstateAgent-Selling</t>
  </si>
  <si>
    <t>PARTY-LEGAL_ENTITY-RealEstateAgent-Listing</t>
  </si>
  <si>
    <t>RealEstateAgent-Listing</t>
  </si>
  <si>
    <t>SequenceNumber = '7'</t>
  </si>
  <si>
    <t>xlink:label =''PARTY7_ROLE1'</t>
  </si>
  <si>
    <t>SequenceNumber = '8'</t>
  </si>
  <si>
    <t>xlink:label =''PARTY8_ROLE1'</t>
  </si>
  <si>
    <t>End RealEstateAgent-Listing</t>
  </si>
  <si>
    <t>PARTY-LEGAL_ENTITY-ClosingAgent</t>
  </si>
  <si>
    <t>SequenceNumber = '9'</t>
  </si>
  <si>
    <t>xlink:label =''PARTY9_ROLE1'</t>
  </si>
  <si>
    <t>PartyRoleType = 'ClosingAgent'</t>
  </si>
  <si>
    <t>PARTY-INDIVIDUAL-ClosingAgent</t>
  </si>
  <si>
    <t>SequenceNumber = '10'</t>
  </si>
  <si>
    <t>xlink:label =''PARTY10_ROLE1'</t>
  </si>
  <si>
    <t>End-ClosingAgent</t>
  </si>
  <si>
    <t>Borrower-INDIVIDUAL</t>
  </si>
  <si>
    <t>Borrower -LEGAL_ENTITY</t>
  </si>
  <si>
    <t>xlink:label =''PARTY11_ROLE1 | PARTY##_ROLE1'</t>
  </si>
  <si>
    <t>PartyRoleType = 'Borrower | NonTitleSpouse | TitleHolder | Other'</t>
  </si>
  <si>
    <t>PartyRoleTypeOtherDescription='NonTitleNonSpouseOwnershipInterest'</t>
  </si>
  <si>
    <t>End-Borrower</t>
  </si>
  <si>
    <t>PropertySeller-INDIVIDUAL</t>
  </si>
  <si>
    <t>PropertySeller -LEGAL_ENTITY</t>
  </si>
  <si>
    <t>xlink:label =''PARTY##_ROLE1'</t>
  </si>
  <si>
    <t>PartyRoleType = 'PropertySeller'</t>
  </si>
  <si>
    <t>End-PropertySeller</t>
  </si>
  <si>
    <t>…/DOCuMENT/PARTIES LoanDeliveryFilePreparer</t>
  </si>
  <si>
    <t>PartyRoleType ='LoanDeliveryFilePreparer'</t>
  </si>
  <si>
    <t>xlink:label = 'SIGNATORY_1 | SIGNATORY_2 | SIGNATORY_3 | SIGNATORY_4'</t>
  </si>
  <si>
    <t>This tab identifies and explains the column headings for Tab 7-UCD v2.0 XML File Requirements.</t>
  </si>
  <si>
    <t>An automated underwriting system provided by USDA Rural Development.</t>
  </si>
  <si>
    <t>UCD Supported Enumeration Definitions</t>
  </si>
  <si>
    <t>See Tab 8-Enumerations</t>
  </si>
  <si>
    <t xml:space="preserve">9.2.2 | 9.2.3 </t>
  </si>
  <si>
    <t xml:space="preserve">6.1.4 | 9.3 </t>
  </si>
  <si>
    <t>(Borrower-Paid)</t>
  </si>
  <si>
    <t>(At Closing)</t>
  </si>
  <si>
    <t>End-PROJECTED_PAYMENT for first period. Repeat PROJECTED_PAYMENT for each payment period according to TRID, then close PROJECTED_PAYMENTS and return to INTEGRATED_DISCLOSURE.</t>
  </si>
  <si>
    <t>End-MI_DATA. Return to LOAN.</t>
  </si>
  <si>
    <t>BoroughPropertyTax</t>
  </si>
  <si>
    <t>TransferTaxTotal</t>
  </si>
  <si>
    <t>GeneralCounselFee</t>
  </si>
  <si>
    <t>AmortizationFee</t>
  </si>
  <si>
    <t>CLOAccessFee</t>
  </si>
  <si>
    <t>NewLoanAdministrationFee</t>
  </si>
  <si>
    <t>PropertyTaxStatusResearchFee</t>
  </si>
  <si>
    <t>Fee paid to a firm or individual who verifies the status of unpaid property taxes on the subject property and/or provides continuous monitoring of the tax status on behalf of the lender of record.</t>
  </si>
  <si>
    <t>7.026 | 7.046 | 7.076</t>
  </si>
  <si>
    <t>TaxRelatedServiceFee</t>
  </si>
  <si>
    <t>7.026 | 7.076</t>
  </si>
  <si>
    <t>14.044 | 14.028</t>
  </si>
  <si>
    <t>15.000 | 15.004 | 15.007 | 15.009 | 15.010 | 15.013 | 15.018</t>
  </si>
  <si>
    <t>IF (LoanPurposeType = "Purchase") AND a non-prorated item in an amount &gt; "0" adjusts the cash to close as part of this transaction</t>
  </si>
  <si>
    <t>▪1 of 2: Enter the name of the individual who provided the purchase credit.
▪2 of 2: Mutually exclusive with LEGAL_ENTITY/LEGAL_ENTITY_DETAIL/FullName.</t>
  </si>
  <si>
    <t>▪1 of 2: Enter the name of the entity which provided the purchase credit.
▪2 of 2: Mutually exclusive with INDIVIDUAL/FullName.</t>
  </si>
  <si>
    <t xml:space="preserve">IF a proration item in an amount &gt; "0" is reported on the CD </t>
  </si>
  <si>
    <t>IF a proration item in an amount &gt; "0" is reported on the CD</t>
  </si>
  <si>
    <t xml:space="preserve">▪1 of 1: One instance of CASH_TO_CLOSE_ITEM must exist. </t>
  </si>
  <si>
    <t xml:space="preserve">Amount 9.2   </t>
  </si>
  <si>
    <t>IF ProjectedPaymentEstimatedTaxesInsuranceAssessmentTotalAmount &gt; "0"</t>
  </si>
  <si>
    <t>IF a transfer tax line item in amount ≠ "0" is reported on the CD</t>
  </si>
  <si>
    <t>Other Costs line item</t>
  </si>
  <si>
    <t xml:space="preserve">▪1 of 1: Provide "AgencyCase" for FHA, USDA and VA loans.
</t>
  </si>
  <si>
    <t>Information regarding payments.</t>
  </si>
  <si>
    <t>▪1 of 1: Enter two-character code from the International Organization for Standardization (ISO) 3166-1-alpha-2 code list at https://www.iso.org/iso-3166-country-codes.html.</t>
  </si>
  <si>
    <t xml:space="preserve"> ▪1 of 2: Valid US format options are either:  NNNNN or NNNNNNNNN (no dash). 
▪2 of 2: Valid Canadian format is:  ANA NAN (where "N" is a numeric and "A" is an alphabetic character).</t>
  </si>
  <si>
    <t>▪1 of 1: Enter state, territory and Canadian province abbreviation maintained by the United States Postal Service (USPS).</t>
  </si>
  <si>
    <t>Property Seller LEGAL_ENTITY</t>
  </si>
  <si>
    <t xml:space="preserve"> ▪1 of 2: Valid US format options are either:  NNNNN or NNNNNNNNN (no dash).
▪2 of 2: Valid Canadian format is:  ANA NAN (where "N" is a numeric and "A" is an alphabetic character).</t>
  </si>
  <si>
    <t>999.390</t>
  </si>
  <si>
    <t>999.380</t>
  </si>
  <si>
    <t>999.330</t>
  </si>
  <si>
    <t>999.350</t>
  </si>
  <si>
    <t>14.060</t>
  </si>
  <si>
    <t>999.320</t>
  </si>
  <si>
    <t>8.080</t>
  </si>
  <si>
    <t>999.130</t>
  </si>
  <si>
    <t>10.020</t>
  </si>
  <si>
    <t>xlink:label =''PARTY2_ROLE1'</t>
  </si>
  <si>
    <t>999.050</t>
  </si>
  <si>
    <t>14.110</t>
  </si>
  <si>
    <t>10.140</t>
  </si>
  <si>
    <t xml:space="preserve">SellersReserveAccountAssumption
</t>
  </si>
  <si>
    <t>2.010</t>
  </si>
  <si>
    <t>Column Label</t>
  </si>
  <si>
    <t>Column Purpose and Contents</t>
  </si>
  <si>
    <t>XML Sort ID</t>
  </si>
  <si>
    <t>Closing or Borrower Split Disclosure Field ID</t>
  </si>
  <si>
    <t>Closing or Borrower Split Disclosure Section</t>
  </si>
  <si>
    <t>Closing or Borrower Split Disclosure Field Name</t>
  </si>
  <si>
    <t>Alternate Disclosure Field ID</t>
  </si>
  <si>
    <t>Alternate Disclosure Section</t>
  </si>
  <si>
    <t>Alternate Disclosure Field Name</t>
  </si>
  <si>
    <t>10.120</t>
  </si>
  <si>
    <t xml:space="preserve">UCD Unique ID </t>
  </si>
  <si>
    <t>Target of Change</t>
  </si>
  <si>
    <t>Change Reason</t>
  </si>
  <si>
    <t>...LIABILITY/LIABILITY_HOLDER/NAME</t>
  </si>
  <si>
    <t>Format</t>
  </si>
  <si>
    <t>Modified</t>
  </si>
  <si>
    <t>Correct v1.5 Error</t>
  </si>
  <si>
    <t>…/DOCUMENT/DEAL_SETS</t>
  </si>
  <si>
    <t>Cardinality MIN:MAX</t>
  </si>
  <si>
    <t>…/LIABILITY/LIABILITY_DETAIL/EXTENSION/OTHER</t>
  </si>
  <si>
    <t xml:space="preserve">Conditionality Details
</t>
  </si>
  <si>
    <t>…/LIABILITY/PAYOFF</t>
  </si>
  <si>
    <t xml:space="preserve">Implementation Notes
</t>
  </si>
  <si>
    <t>Added</t>
  </si>
  <si>
    <t>Simplify</t>
  </si>
  <si>
    <t>Data Point</t>
  </si>
  <si>
    <t>Deleted</t>
  </si>
  <si>
    <t>http://www.mismo.org/residential/2009/SMARTDocProfile</t>
  </si>
  <si>
    <t>Attribute</t>
  </si>
  <si>
    <t>Improve Data Quality</t>
  </si>
  <si>
    <t>Supported Enumerations</t>
  </si>
  <si>
    <t>Not Purchased by GSEs</t>
  </si>
  <si>
    <t>EventType</t>
  </si>
  <si>
    <t>EventTypeOtherDescription</t>
  </si>
  <si>
    <t>Conditionality Details</t>
  </si>
  <si>
    <t>11.110</t>
  </si>
  <si>
    <t>Cash to close item</t>
  </si>
  <si>
    <t>DueFromSellerAtClosing</t>
  </si>
  <si>
    <t>ExcessDeposit</t>
  </si>
  <si>
    <t>10.167</t>
  </si>
  <si>
    <t>Restate in terms of data points</t>
  </si>
  <si>
    <t>FuelCosts</t>
  </si>
  <si>
    <t>0.047</t>
  </si>
  <si>
    <t>DocumentFormIssuingEntityNameType</t>
  </si>
  <si>
    <t>CFPB</t>
  </si>
  <si>
    <t>DocumentFormIssuingEntityVersionIdentifier</t>
  </si>
  <si>
    <t>11-20-2013</t>
  </si>
  <si>
    <t>0.032</t>
  </si>
  <si>
    <t>0.033</t>
  </si>
  <si>
    <t>0.049</t>
  </si>
  <si>
    <t>418 | 443 | 467 | 489 | 497 | 514 | 539</t>
  </si>
  <si>
    <t>999.700 | 999.703 | 999.706 | 999.709 | 999.712 | 999.715 | 999.718</t>
  </si>
  <si>
    <t>Fee line item</t>
  </si>
  <si>
    <t>FEE/FEE_DETAIL/EXTENSION</t>
  </si>
  <si>
    <t xml:space="preserve">Support ucd:FEE_DETAIL_EXTENSION </t>
  </si>
  <si>
    <t>419 | 444 | 468 | 490 | 498 | 515 | 540</t>
  </si>
  <si>
    <t>999.701 | 999.704 | 999.707 | 999.710 | 999.713 | 999.714 | 999.719</t>
  </si>
  <si>
    <t>420 | 446 | 469 | 491 | 499 | 516 | 541</t>
  </si>
  <si>
    <t>999.702 | 999.705 | 999.708 | 999.711 | 999.714 | 999.715 | 999.720</t>
  </si>
  <si>
    <t>FEE/FEE_DETAIL/EXTENSION/FEE_DETAIL_EXTENSION</t>
  </si>
  <si>
    <t>FEE_DETAIL_EXTENSION_OTHER</t>
  </si>
  <si>
    <t>OriginalLoanAmount</t>
  </si>
  <si>
    <t>Clarify</t>
  </si>
  <si>
    <t>7.030</t>
  </si>
  <si>
    <t>Support Reg Z / QM</t>
  </si>
  <si>
    <t>11.100</t>
  </si>
  <si>
    <t>316 | 333 | 345</t>
  </si>
  <si>
    <t>999.527 | 999.144 | 999.526</t>
  </si>
  <si>
    <t xml:space="preserve">INTEGRATED_DISCLOSURE </t>
  </si>
  <si>
    <t xml:space="preserve">INTEGRATED_DISCLOSURE_SUBSECTION _PAYMENT </t>
  </si>
  <si>
    <t>10.064 | 10.129</t>
  </si>
  <si>
    <t>10.083 | 10.112</t>
  </si>
  <si>
    <t>10.165 | 10.128</t>
  </si>
  <si>
    <t>DueToSellerAtClosing</t>
  </si>
  <si>
    <t>10.085 | 10.113</t>
  </si>
  <si>
    <t>Conditionality</t>
  </si>
  <si>
    <t xml:space="preserve">INTEGRATED_DISCLOSURE_SUBSECTION_PAYMENTS </t>
  </si>
  <si>
    <t>INTEGRATED_DISCLOSURE_SUBSECTION _PAYMENT</t>
  </si>
  <si>
    <t>Cardinality</t>
  </si>
  <si>
    <t>10.352</t>
  </si>
  <si>
    <t>(All)</t>
  </si>
  <si>
    <t xml:space="preserve">gse:LiabilitySecuredBySubjectPropertyIndicator </t>
  </si>
  <si>
    <t>mortgage.nationwidelicensingsystem.org</t>
  </si>
  <si>
    <t>999.290</t>
  </si>
  <si>
    <t>http://www.datamodelextension.org/Schema/gse</t>
  </si>
  <si>
    <t>Standardize</t>
  </si>
  <si>
    <t>Flexibility</t>
  </si>
  <si>
    <t>0.070</t>
  </si>
  <si>
    <t>http://www.datamodelextension.org/Schema/ucd</t>
  </si>
  <si>
    <t>ucd:FEE_DETAIL_EXTENSION Support</t>
  </si>
  <si>
    <t>UCD Delivery Specification 1.5</t>
  </si>
  <si>
    <t>Enact | NMI</t>
  </si>
  <si>
    <t>5.103 | 5.088</t>
  </si>
  <si>
    <t>4.005 | 5.093</t>
  </si>
  <si>
    <t>4.003</t>
  </si>
  <si>
    <t>4.004 | 11.010</t>
  </si>
  <si>
    <t>0.051</t>
  </si>
  <si>
    <t>11.113</t>
  </si>
  <si>
    <t>0.023</t>
  </si>
  <si>
    <t>999.640</t>
  </si>
  <si>
    <t>11.044</t>
  </si>
  <si>
    <t>11.043</t>
  </si>
  <si>
    <t>4.044</t>
  </si>
  <si>
    <t>4.027</t>
  </si>
  <si>
    <t>5.104</t>
  </si>
  <si>
    <t>FinalPayment</t>
  </si>
  <si>
    <t>1.018</t>
  </si>
  <si>
    <t>1.019</t>
  </si>
  <si>
    <t>QUALIFIED_MORTGAGE/QUALIFIED_MORTGAGE_DETAIL/EXTENSION/OTHER</t>
  </si>
  <si>
    <t>4</t>
  </si>
  <si>
    <t>11</t>
  </si>
  <si>
    <t>12</t>
  </si>
  <si>
    <t>5</t>
  </si>
  <si>
    <t>2</t>
  </si>
  <si>
    <t>1</t>
  </si>
  <si>
    <t>13</t>
  </si>
  <si>
    <t>14</t>
  </si>
  <si>
    <t>3</t>
  </si>
  <si>
    <t>urn:fdc:mismo.org:2009:residential/ROLE_IsAssociatedWith_SIGNATORY</t>
  </si>
  <si>
    <t>urn:fdc:mismo.org:2009:residential/ROLE_IsEmployedBy_ROLE</t>
  </si>
  <si>
    <t>PARTY11_ROLE1</t>
  </si>
  <si>
    <t>PARTY12_ROLE1</t>
  </si>
  <si>
    <t>PARTY10_ROLE1</t>
  </si>
  <si>
    <t>PARTY4_ROLE1</t>
  </si>
  <si>
    <t>PARTY2_ROLE1</t>
  </si>
  <si>
    <t>PARTY13_ROLE1</t>
  </si>
  <si>
    <t>PARTY14_ROLE1</t>
  </si>
  <si>
    <t>PARTY6_ROLE1</t>
  </si>
  <si>
    <t>PARTY8_ROLE1</t>
  </si>
  <si>
    <t>SIGNATORY_1</t>
  </si>
  <si>
    <t>SIGNATORY_2</t>
  </si>
  <si>
    <t>SIGNATORY_3</t>
  </si>
  <si>
    <t>SIGNATORY_4</t>
  </si>
  <si>
    <t>PARTY7_ROLE1</t>
  </si>
  <si>
    <t>PARTY9_ROLE1</t>
  </si>
  <si>
    <t>PARTY3_ROLE1</t>
  </si>
  <si>
    <t>PARTY1_ROLE1</t>
  </si>
  <si>
    <t>PARTY5_ROLE1</t>
  </si>
  <si>
    <t>999.270</t>
  </si>
  <si>
    <t>8</t>
  </si>
  <si>
    <t>7</t>
  </si>
  <si>
    <t>10</t>
  </si>
  <si>
    <t>9</t>
  </si>
  <si>
    <t>6</t>
  </si>
  <si>
    <t>PARTY11_ROLE1 | PARTY##_ROLE1</t>
  </si>
  <si>
    <t>PARTY##_ROLE1</t>
  </si>
  <si>
    <t>SIGNATORY_1 | SIGNATORY_2 | SIGNATORY_3 | SIGNATORY_4</t>
  </si>
  <si>
    <t>423 | 447 | 471 | 502 | 518 | 543</t>
  </si>
  <si>
    <t>15.002 | 15.005 | 15.019 | 15.016 | 15.011 | 15.014</t>
  </si>
  <si>
    <t>421 | 422 | 446 | 470 | 492 | 500 | 501 | 517 | 542</t>
  </si>
  <si>
    <t>15.000 | 15.001 | 15.004 | 15.007 | 15.008 |  15.009 | 15.018 | 15.010 | 15.013</t>
  </si>
  <si>
    <t>424 | 448 | 472 | 503 | 519 | 544</t>
  </si>
  <si>
    <t>15.003 | 15.006 | 15.020 | 15.017 | 15.012 | 15.015</t>
  </si>
  <si>
    <r>
      <t xml:space="preserve">Context
</t>
    </r>
    <r>
      <rPr>
        <i/>
        <sz val="10"/>
        <color theme="0"/>
        <rFont val="Calibri"/>
        <family val="2"/>
      </rPr>
      <t xml:space="preserve">(for non-deleted items)
</t>
    </r>
  </si>
  <si>
    <r>
      <t xml:space="preserve">Parent Container 
</t>
    </r>
    <r>
      <rPr>
        <i/>
        <sz val="10"/>
        <color theme="0"/>
        <rFont val="Calibri"/>
        <family val="2"/>
      </rPr>
      <t>(alpha sort 1)</t>
    </r>
  </si>
  <si>
    <r>
      <t xml:space="preserve">MISMO v3.3.0 | EXTENSION Data Point/Attribute Name 
</t>
    </r>
    <r>
      <rPr>
        <i/>
        <sz val="10"/>
        <color theme="0"/>
        <rFont val="Calibri"/>
        <family val="2"/>
      </rPr>
      <t>(alpha sort 2)</t>
    </r>
  </si>
  <si>
    <r>
      <t xml:space="preserve">Enumerations
 </t>
    </r>
    <r>
      <rPr>
        <i/>
        <sz val="10"/>
        <color theme="0"/>
        <rFont val="Calibri"/>
        <family val="2"/>
      </rPr>
      <t>(alpha sort 3)</t>
    </r>
  </si>
  <si>
    <r>
      <t xml:space="preserve">Change Category 
</t>
    </r>
    <r>
      <rPr>
        <sz val="10"/>
        <color theme="0"/>
        <rFont val="Calibri"/>
        <family val="2"/>
      </rPr>
      <t>(Added | Deleted |  Modified)</t>
    </r>
  </si>
  <si>
    <r>
      <t>DueFromBorrowerAtClosing</t>
    </r>
    <r>
      <rPr>
        <sz val="9"/>
        <rFont val="Calibri"/>
        <family val="2"/>
      </rPr>
      <t xml:space="preserve"> </t>
    </r>
    <r>
      <rPr>
        <strike/>
        <sz val="9"/>
        <color rgb="FFFF0000"/>
        <rFont val="Calibri"/>
        <family val="2"/>
      </rPr>
      <t>| PaidAlreadyByOrOnBehalfOfBorrowerAtClosing</t>
    </r>
  </si>
  <si>
    <r>
      <rPr>
        <u/>
        <sz val="9"/>
        <color rgb="FF0000FF"/>
        <rFont val="Calibri"/>
        <family val="2"/>
      </rPr>
      <t xml:space="preserve">Adjustments </t>
    </r>
    <r>
      <rPr>
        <strike/>
        <sz val="9"/>
        <color rgb="FFFF0000"/>
        <rFont val="Calibri"/>
        <family val="2"/>
      </rPr>
      <t>OtherCredits</t>
    </r>
  </si>
  <si>
    <r>
      <t xml:space="preserve">Mortgage Broker
</t>
    </r>
    <r>
      <rPr>
        <u/>
        <sz val="9"/>
        <color rgb="FF0000FF"/>
        <rFont val="Calibri"/>
        <family val="2"/>
      </rPr>
      <t>LEGAL_ENTITY</t>
    </r>
    <r>
      <rPr>
        <sz val="9"/>
        <rFont val="Calibri"/>
        <family val="2"/>
      </rPr>
      <t xml:space="preserve"> </t>
    </r>
    <r>
      <rPr>
        <strike/>
        <sz val="9"/>
        <color rgb="FFFF0000"/>
        <rFont val="Calibri"/>
        <family val="2"/>
      </rPr>
      <t>INDIVIDUAL</t>
    </r>
  </si>
  <si>
    <t>IF LoanPurposeType = "Purchase" AND 
PersonalPropertyIncludedIndicator = "false"</t>
  </si>
  <si>
    <t>IF LoanPurposeType = "Purchase" AND PersonalPropertyIncludedIndicator = "true"</t>
  </si>
  <si>
    <r>
      <t xml:space="preserve">Phase 1 </t>
    </r>
    <r>
      <rPr>
        <strike/>
        <sz val="9"/>
        <color rgb="FFFF0000"/>
        <rFont val="Calibri"/>
        <family val="2"/>
      </rPr>
      <t>(superseded by Phase 4)</t>
    </r>
  </si>
  <si>
    <t>▪1 of 1: Mutually exclusive with BuydownInitialEffectiveInterestRatePercent AND DisclosedFullyIndexedRatePercent.</t>
  </si>
  <si>
    <t>▪1 of 1: Mutually exclusive with BuydownInitialEffectiveInterestRatePercent and NoteRate Percent.</t>
  </si>
  <si>
    <t>▪1 of 2: Do NOT provide if a temporary buydown exists, but terms are reflected in note rate.
▪2 of 2: Mutually exclusive with NoteRatePercent and DisclosedFullyIndexedRatePercent.</t>
  </si>
  <si>
    <r>
      <t xml:space="preserve">Amount 9.2   
</t>
    </r>
    <r>
      <rPr>
        <u/>
        <sz val="9"/>
        <color rgb="FF0000FF"/>
        <rFont val="Calibri"/>
        <family val="2"/>
      </rPr>
      <t>- | 0 | +</t>
    </r>
  </si>
  <si>
    <t>▪1 of 2: Only escrow item payments brought to the closing table are disclosed here. There may still be an escrow account if no escrow payments are collected at closing.
▪1 of 1: Provide "Other" only when a supported enumeration cannot reflect the item accurately.</t>
  </si>
  <si>
    <r>
      <rPr>
        <u/>
        <sz val="9"/>
        <color rgb="FF0000FF"/>
        <rFont val="Calibri"/>
        <family val="2"/>
      </rPr>
      <t>INDEX_RULE</t>
    </r>
    <r>
      <rPr>
        <strike/>
        <sz val="9"/>
        <color rgb="FFFF0000"/>
        <rFont val="Calibri"/>
        <family val="2"/>
      </rPr>
      <t xml:space="preserve">
INDEX_RULES</t>
    </r>
  </si>
  <si>
    <r>
      <rPr>
        <u/>
        <sz val="9"/>
        <color rgb="FF0000FF"/>
        <rFont val="Calibri"/>
        <family val="2"/>
      </rPr>
      <t>IndexTypeOtherDescription</t>
    </r>
    <r>
      <rPr>
        <strike/>
        <sz val="9"/>
        <color rgb="FFFF0000"/>
        <rFont val="Calibri"/>
        <family val="2"/>
      </rPr>
      <t xml:space="preserve">
INDEX_RULE</t>
    </r>
  </si>
  <si>
    <r>
      <t xml:space="preserve">Phase 1 (superseded by </t>
    </r>
    <r>
      <rPr>
        <strike/>
        <sz val="9"/>
        <color rgb="FFFF0000"/>
        <rFont val="Calibri"/>
        <family val="2"/>
      </rPr>
      <t>QM</t>
    </r>
    <r>
      <rPr>
        <u/>
        <sz val="9"/>
        <color rgb="FF0000FF"/>
        <rFont val="Calibri"/>
        <family val="2"/>
      </rPr>
      <t>Phase</t>
    </r>
    <r>
      <rPr>
        <sz val="9"/>
        <rFont val="Calibri"/>
        <family val="2"/>
      </rPr>
      <t xml:space="preserve"> 4)</t>
    </r>
  </si>
  <si>
    <t>Revision Type 1</t>
  </si>
  <si>
    <t>Revision Markup 1</t>
  </si>
  <si>
    <t>Revision Description 1</t>
  </si>
  <si>
    <t>Revision Type 2</t>
  </si>
  <si>
    <t>Revision Markup 2</t>
  </si>
  <si>
    <t>Revision Description 2</t>
  </si>
  <si>
    <t>Revision Type 3</t>
  </si>
  <si>
    <t>Revision Markup 3</t>
  </si>
  <si>
    <t>Revision Description 3</t>
  </si>
  <si>
    <t>Revision Type 4</t>
  </si>
  <si>
    <t>Revision Markup 4</t>
  </si>
  <si>
    <t>Revision Description 4</t>
  </si>
  <si>
    <t>Revision Type 5</t>
  </si>
  <si>
    <t>Revision Markup 5</t>
  </si>
  <si>
    <t>Revision Description 5</t>
  </si>
  <si>
    <t>XPath</t>
  </si>
  <si>
    <r>
      <t>MESSAGE/DOCUMENT_SETS/DOCUMENT_SET/DOCUMENTS/DOCUMENT/DEAL_SETS/DEAL_SET/DEALS/DEAL/LOANS/LOAN/QUALIFIED_MORTGAGE/QUALIFIED_MORTGAGE_DETAIL/EXTENSION</t>
    </r>
    <r>
      <rPr>
        <strike/>
        <sz val="9"/>
        <color rgb="FFFF0000"/>
        <rFont val="Calibri"/>
        <family val="2"/>
      </rPr>
      <t>/OTHER</t>
    </r>
  </si>
  <si>
    <r>
      <t>MESSAGE/DOCUMENT_SETS/DOCUMENT_SET/DOCUMENTS/DOCUMENT/DEAL_SETS/DEAL_SET/DEALS/DEAL/LOANS/LOAN/QUALIFIED_MORTGAGE/QUALIFIED_MORTGAGE_DETAIL/EXTENSION</t>
    </r>
    <r>
      <rPr>
        <u/>
        <sz val="9"/>
        <color rgb="FF0000FF"/>
        <rFont val="Calibri"/>
        <family val="2"/>
      </rPr>
      <t>/OTHER</t>
    </r>
  </si>
  <si>
    <r>
      <t xml:space="preserve">IF </t>
    </r>
    <r>
      <rPr>
        <strike/>
        <sz val="9"/>
        <color rgb="FFFF0000"/>
        <rFont val="Calibri"/>
        <family val="2"/>
      </rPr>
      <t>LoanPurposeType = "Purchase" AND</t>
    </r>
    <r>
      <rPr>
        <sz val="9"/>
        <rFont val="Calibri"/>
        <family val="2"/>
      </rPr>
      <t xml:space="preserve"> DocumentTypeOtherDescription = "ClosingDisclosure:ModelForm" OR "ClosingDisclosure:BorrowerOnly"</t>
    </r>
  </si>
  <si>
    <r>
      <t>MESSAGE/DOCUMENT_SETS/DOCUMENT_SET/DOCUMENTS/DOCUMENT/DEAL_SETS/DEAL_SET/DEALS/DEAL/LOANS/LOAN/CLOSING_INFORMATION/CLOSING_ADJUSTMENT_ITEMS/CLOSING_ADJUSTMENT_ITEM/EXTENSION</t>
    </r>
    <r>
      <rPr>
        <strike/>
        <sz val="9"/>
        <color rgb="FFFF0000"/>
        <rFont val="Calibri"/>
        <family val="2"/>
      </rPr>
      <t>/OTHER</t>
    </r>
  </si>
  <si>
    <t>Unique ID</t>
  </si>
  <si>
    <r>
      <t xml:space="preserve">Data Point or </t>
    </r>
    <r>
      <rPr>
        <i/>
        <sz val="10"/>
        <rFont val="Calibri"/>
        <family val="2"/>
      </rPr>
      <t xml:space="preserve">Attribute </t>
    </r>
  </si>
  <si>
    <t>Definition</t>
  </si>
  <si>
    <t>Enumeration</t>
  </si>
  <si>
    <t xml:space="preserve">Cond. Details
</t>
  </si>
  <si>
    <t>Format | Sign</t>
  </si>
  <si>
    <t xml:space="preserve">I-Notes
</t>
  </si>
  <si>
    <t>Critical Edit Phase</t>
  </si>
  <si>
    <t>GSE Specific Category</t>
  </si>
  <si>
    <r>
      <t xml:space="preserve">▪1 of 2: Mutually exclusive with xmlns UID </t>
    </r>
    <r>
      <rPr>
        <u/>
        <sz val="9"/>
        <color rgb="FF0000FF"/>
        <rFont val="Calibri"/>
        <family val="2"/>
      </rPr>
      <t xml:space="preserve">(0.064) </t>
    </r>
    <r>
      <rPr>
        <strike/>
        <sz val="9"/>
        <color rgb="FFFF0000"/>
        <rFont val="Calibri"/>
        <family val="2"/>
      </rPr>
      <t>0.002</t>
    </r>
    <r>
      <rPr>
        <sz val="9"/>
        <rFont val="Calibri"/>
        <family val="2"/>
      </rPr>
      <t xml:space="preserve">.
</t>
    </r>
  </si>
  <si>
    <t>gse:IntegratedDisclosureSectionType = "DueFromBorrowerAtClosing"</t>
  </si>
  <si>
    <t>gse:IntegratedDisclosureSectionType = "PayoffsAndPayments"</t>
  </si>
  <si>
    <t>LiabilityType must not be used with LiabilityDescription.</t>
  </si>
  <si>
    <t>Container | Data Point | Attribute</t>
  </si>
  <si>
    <r>
      <t xml:space="preserve">AMOUNT </t>
    </r>
    <r>
      <rPr>
        <i/>
        <sz val="9"/>
        <rFont val="Calibri"/>
        <family val="2"/>
      </rPr>
      <t>(payoff/payment  line item)</t>
    </r>
  </si>
  <si>
    <r>
      <t xml:space="preserve">TO </t>
    </r>
    <r>
      <rPr>
        <i/>
        <sz val="9"/>
        <rFont val="Calibri"/>
        <family val="2"/>
      </rPr>
      <t>(payoff/payment  line item)</t>
    </r>
  </si>
  <si>
    <t>Typo</t>
  </si>
  <si>
    <t>MESSAGE/DOCUMENT_SETS/DOCUMENT_SET/DOCUMENTS/DOCUMENT/DEAL_SETS/DEAL_SET/DEALS/DEAL/LOANS/LOAN/CLOSING_INFORMATION/CLOSING_ADJUSTMENT_ITEMS/CLOSING_ADJUSTMENT_ITEM/EXTENSION</t>
  </si>
  <si>
    <t xml:space="preserve">▪1 of 1: Provide "Other" only when a supported enumeration cannot reflect the item accurately.
</t>
  </si>
  <si>
    <t xml:space="preserve">▪1 of 1: Provide "Other" only when a supported enumeration cannot reflect the item accurately. </t>
  </si>
  <si>
    <r>
      <rPr>
        <strike/>
        <sz val="9"/>
        <color rgb="FFFF0000"/>
        <rFont val="Calibri"/>
        <family val="2"/>
      </rPr>
      <t>▪1 of 1: This container must exist because ClosingAdjustmentItemType = "SellerCredit" is required</t>
    </r>
    <r>
      <rPr>
        <sz val="9"/>
        <rFont val="Calibri"/>
        <family val="2"/>
      </rPr>
      <t>.</t>
    </r>
  </si>
  <si>
    <t>Align with correction to cardinality.</t>
  </si>
  <si>
    <t>Align with correction to cardinality. Move note to ClosingAdjustmentItemType = "SellerCredits".</t>
  </si>
  <si>
    <t>ClosingAdjustmentItemType = "SellerCredit"</t>
  </si>
  <si>
    <t>▪1 of 1: Only one instance may be present in the UCD XML file.</t>
  </si>
  <si>
    <t>Update and relocate from container (999.077).</t>
  </si>
  <si>
    <t>Tab 4</t>
  </si>
  <si>
    <r>
      <t>©2025 Freddie Mac and Fannie Mae. All Rights Reserved.
MISMO</t>
    </r>
    <r>
      <rPr>
        <vertAlign val="superscript"/>
        <sz val="10"/>
        <rFont val="Calibri"/>
        <family val="2"/>
      </rPr>
      <t>®</t>
    </r>
    <r>
      <rPr>
        <sz val="10"/>
        <rFont val="Calibri"/>
        <family val="2"/>
      </rPr>
      <t xml:space="preserve"> is a registered trademark of the Mortgage Industry Standards Maintenance Organization. </t>
    </r>
  </si>
  <si>
    <r>
      <t xml:space="preserve">And all subsequent amendments through </t>
    </r>
    <r>
      <rPr>
        <sz val="14"/>
        <color theme="1"/>
        <rFont val="Calibri"/>
        <family val="2"/>
      </rPr>
      <t>86 FR 44267 Interpretation (August 8, 2021)</t>
    </r>
    <r>
      <rPr>
        <sz val="14"/>
        <color rgb="FF0000FF"/>
        <rFont val="Calibri"/>
        <family val="2"/>
      </rPr>
      <t xml:space="preserve"> </t>
    </r>
    <r>
      <rPr>
        <strike/>
        <sz val="14"/>
        <color rgb="FFFF0000"/>
        <rFont val="Calibri"/>
        <family val="2"/>
      </rPr>
      <t xml:space="preserve">
</t>
    </r>
  </si>
  <si>
    <t>MESSAGE/DOCUMENT_SETS/DOCUMENT_SET/DOCUMENTS/DOCUMENT/DEAL_SETS/DEAL_SET/DEALS/DEAL/LOANS/LOAN/QUALIFIED_MORTGAGE/QUALIFIED_MORTGAGE_DETAIL/EXTENSION</t>
  </si>
  <si>
    <t>MESSAGE/DOCUMENT_SETS/DOCUMENT_SET/DOCUMENTS/DOCUMENT/DEAL_SETS/DEAL_SET/DEALS/DEAL/LOANS/LOAN/QUALIFIED_MORTGAGE/QUALIFIED_MORTGAGE_DETAIL/EXTENSION/OTHER</t>
  </si>
  <si>
    <r>
      <t xml:space="preserve">IF </t>
    </r>
    <r>
      <rPr>
        <strike/>
        <sz val="9"/>
        <color rgb="FFFF0000"/>
        <rFont val="Calibri"/>
        <family val="2"/>
      </rPr>
      <t xml:space="preserve">IF </t>
    </r>
    <r>
      <rPr>
        <sz val="9"/>
        <rFont val="Calibri"/>
        <family val="2"/>
      </rPr>
      <t xml:space="preserve">value in UID 10.144 for DueFromBorrowerAtClosing </t>
    </r>
    <r>
      <rPr>
        <strike/>
        <sz val="9"/>
        <color rgb="FFFF0000"/>
        <rFont val="Calibri"/>
        <family val="2"/>
      </rPr>
      <t>&lt;=</t>
    </r>
    <r>
      <rPr>
        <sz val="9"/>
        <rFont val="Calibri"/>
        <family val="2"/>
      </rPr>
      <t xml:space="preserve"> </t>
    </r>
    <r>
      <rPr>
        <sz val="9"/>
        <color rgb="FF0000FF"/>
        <rFont val="Calibri"/>
        <family val="2"/>
      </rPr>
      <t xml:space="preserve">≤ </t>
    </r>
    <r>
      <rPr>
        <sz val="9"/>
        <rFont val="Calibri"/>
        <family val="2"/>
      </rPr>
      <t>value in UID 10.144 forPaidAlreadyByOrOnBehalfOfBorrowerAtClosing</t>
    </r>
  </si>
  <si>
    <r>
      <t xml:space="preserve">Amount 9.2
Must </t>
    </r>
    <r>
      <rPr>
        <strike/>
        <sz val="9"/>
        <color rgb="FFFF0000"/>
        <rFont val="Calibri"/>
        <family val="2"/>
      </rPr>
      <t xml:space="preserve">be </t>
    </r>
    <r>
      <rPr>
        <sz val="9"/>
        <rFont val="Calibri"/>
        <family val="2"/>
      </rPr>
      <t>≠ "0"</t>
    </r>
  </si>
  <si>
    <r>
      <t xml:space="preserve">Percent 3.4
</t>
    </r>
    <r>
      <rPr>
        <u/>
        <sz val="9"/>
        <color rgb="FF0000FF"/>
        <rFont val="Calibri"/>
        <family val="2"/>
      </rPr>
      <t>Must ≠ "0"</t>
    </r>
    <r>
      <rPr>
        <sz val="9"/>
        <rFont val="Calibri"/>
        <family val="2"/>
      </rPr>
      <t xml:space="preserve">  
</t>
    </r>
    <r>
      <rPr>
        <strike/>
        <sz val="9"/>
        <color rgb="FFFF0000"/>
        <rFont val="Calibri"/>
        <family val="2"/>
      </rPr>
      <t>- | 0 | +</t>
    </r>
  </si>
  <si>
    <t>▪1 of 1: Provide one instance of CASH_TO_CLOSE_ITEM for each UCD supported enumeration.</t>
  </si>
  <si>
    <t>Move from container.</t>
  </si>
  <si>
    <t>Revision Log-v1.5 to 2.0</t>
  </si>
  <si>
    <t>4b</t>
  </si>
  <si>
    <t xml:space="preserve">EscrowItemTypeOtherDescription </t>
  </si>
  <si>
    <r>
      <rPr>
        <sz val="9"/>
        <color rgb="FF0000FF"/>
        <rFont val="Calibri"/>
        <family val="2"/>
      </rPr>
      <t xml:space="preserve">FuelCosts | </t>
    </r>
    <r>
      <rPr>
        <sz val="9"/>
        <rFont val="Calibri"/>
        <family val="2"/>
      </rPr>
      <t>Other | Repairs | SellersEscrowAssumption | SellersMortgageInsuranceAssumption | TenantSecurityDeposit</t>
    </r>
  </si>
  <si>
    <r>
      <rPr>
        <u/>
        <sz val="9"/>
        <color rgb="FF0000FF"/>
        <rFont val="Calibri"/>
        <family val="2"/>
      </rPr>
      <t xml:space="preserve">▪1 of 2: Provide "FuelCosts" for transfer to borrower of fuel stored on property.
</t>
    </r>
    <r>
      <rPr>
        <sz val="9"/>
        <rFont val="Calibri"/>
        <family val="2"/>
      </rPr>
      <t>▪</t>
    </r>
    <r>
      <rPr>
        <u/>
        <sz val="9"/>
        <color rgb="FF0000FF"/>
        <rFont val="Calibri"/>
        <family val="2"/>
      </rPr>
      <t>2 of 2</t>
    </r>
    <r>
      <rPr>
        <strike/>
        <u/>
        <sz val="9"/>
        <color rgb="FFFF0000"/>
        <rFont val="Calibri"/>
        <family val="2"/>
      </rPr>
      <t>1 of 1</t>
    </r>
    <r>
      <rPr>
        <sz val="9"/>
        <rFont val="Calibri"/>
        <family val="2"/>
      </rPr>
      <t>: Provide "Other" only when a supported enumeration cannot reflect the item accurately</t>
    </r>
    <r>
      <rPr>
        <strike/>
        <sz val="9"/>
        <color rgb="FFFF0000"/>
        <rFont val="Calibri"/>
        <family val="2"/>
      </rPr>
      <t>; for example, for a principal reduction</t>
    </r>
    <r>
      <rPr>
        <sz val="9"/>
        <rFont val="Calibri"/>
        <family val="2"/>
      </rPr>
      <t>.</t>
    </r>
  </si>
  <si>
    <t>FuelCosts | Other | Repairs | SellersEscrowAssumption | SellersMortgageInsuranceAssumption | TenantSecurityDeposit</t>
  </si>
  <si>
    <t xml:space="preserve">IF any instance of FeePaidToType = "Broker"  with the associated FeeActualPaymentAmount ≠ "0" are present in the UCD XML file  </t>
  </si>
  <si>
    <r>
      <t>Phase 1</t>
    </r>
    <r>
      <rPr>
        <sz val="9"/>
        <color rgb="FFFF0000"/>
        <rFont val="Calibri"/>
        <family val="2"/>
      </rPr>
      <t xml:space="preserve"> </t>
    </r>
    <r>
      <rPr>
        <u/>
        <sz val="9"/>
        <color rgb="FF0000FF"/>
        <rFont val="Calibri"/>
        <family val="2"/>
      </rPr>
      <t>Phase 4</t>
    </r>
  </si>
  <si>
    <r>
      <t xml:space="preserve">Amount 9.2   
Must </t>
    </r>
    <r>
      <rPr>
        <u/>
        <sz val="9"/>
        <color rgb="FF0000FF"/>
        <rFont val="Calibri"/>
        <family val="2"/>
      </rPr>
      <t>≠</t>
    </r>
    <r>
      <rPr>
        <sz val="9"/>
        <rFont val="Calibri"/>
        <family val="2"/>
      </rPr>
      <t xml:space="preserve"> </t>
    </r>
    <r>
      <rPr>
        <strike/>
        <sz val="9"/>
        <color rgb="FFFF0000"/>
        <rFont val="Calibri"/>
        <family val="2"/>
      </rPr>
      <t>be &gt;</t>
    </r>
    <r>
      <rPr>
        <sz val="9"/>
        <rFont val="Calibri"/>
        <family val="2"/>
      </rPr>
      <t xml:space="preserve"> "0"</t>
    </r>
  </si>
  <si>
    <t xml:space="preserve">Proceeds of Subordinate Lien line item </t>
  </si>
  <si>
    <t>FirstMortgageCreditScore</t>
  </si>
  <si>
    <t>GuaranteedUnderwritingSystem</t>
  </si>
  <si>
    <t xml:space="preserve">LoanProductAdvisor </t>
  </si>
  <si>
    <t>ClosingDisclosure:BorrowerOnly</t>
  </si>
  <si>
    <t xml:space="preserve">Data Point or Attribute </t>
  </si>
  <si>
    <r>
      <t xml:space="preserve">PaidAlreadyByOrOnBehalfOfBorrowerAtClosing </t>
    </r>
    <r>
      <rPr>
        <strike/>
        <sz val="9"/>
        <color rgb="FFFF0000"/>
        <rFont val="Calibri"/>
        <family val="2"/>
      </rPr>
      <t>| PayoffsAndPayments</t>
    </r>
  </si>
  <si>
    <t>Model Form Field ID, Section or Name</t>
  </si>
  <si>
    <t>Alt Form Field ID, Section or Name</t>
  </si>
  <si>
    <t>Delete all entries</t>
  </si>
  <si>
    <t>Not valid with IntegratedDisclosureSectionType = PaidAlreadyByOrOnBehalfOfBorrowerAtClosing</t>
  </si>
  <si>
    <t>IntegratedDisclosureSectionType = PayoffsAndPayments</t>
  </si>
  <si>
    <t>Avoid confusion with cross reference to forms.</t>
  </si>
  <si>
    <t>…/PARTY</t>
  </si>
  <si>
    <t xml:space="preserve">▪1 of 1: This container and all its child data points is mutually exclusive with UID 999.126 and all its child data points. </t>
  </si>
  <si>
    <r>
      <t xml:space="preserve">IF IntegratedDisclosureCashToCloseItem </t>
    </r>
    <r>
      <rPr>
        <u/>
        <sz val="9"/>
        <color rgb="FF0000FF"/>
        <rFont val="Calibri"/>
        <family val="2"/>
      </rPr>
      <t xml:space="preserve">with enum specified for UID 9.078 </t>
    </r>
    <r>
      <rPr>
        <strike/>
        <sz val="9"/>
        <color rgb="FFFF0000"/>
        <rFont val="Calibri"/>
        <family val="2"/>
      </rPr>
      <t>≠ "ClosingCostsFinanced"</t>
    </r>
    <r>
      <rPr>
        <sz val="9"/>
        <rFont val="Calibri"/>
        <family val="2"/>
      </rPr>
      <t xml:space="preserve"> is present in the same instance of CASH_TO_CLOSE_ITEM</t>
    </r>
    <r>
      <rPr>
        <strike/>
        <sz val="9"/>
        <rFont val="Calibri"/>
        <family val="2"/>
      </rPr>
      <t xml:space="preserve"> </t>
    </r>
  </si>
  <si>
    <r>
      <t>ClosingCostsFinanced | ClosingCostsPaidBeforeClosing |</t>
    </r>
    <r>
      <rPr>
        <b/>
        <sz val="9"/>
        <rFont val="Calibri"/>
        <family val="2"/>
      </rPr>
      <t xml:space="preserve"> </t>
    </r>
    <r>
      <rPr>
        <sz val="9"/>
        <rFont val="Calibri"/>
        <family val="2"/>
      </rPr>
      <t xml:space="preserve"> TotalClosingCosts </t>
    </r>
  </si>
  <si>
    <t>Calculating Cash to Close line item required on both forms</t>
  </si>
  <si>
    <r>
      <t xml:space="preserve">AdjustmentsAndOtherCredits | CashToCloseTotal | Deposit | DownPayment | FundsForBorrower | FundsFromBorrower : </t>
    </r>
    <r>
      <rPr>
        <i/>
        <sz val="9"/>
        <rFont val="Calibri"/>
        <family val="2"/>
      </rPr>
      <t>(LoanPurposeType = "Refinance")</t>
    </r>
    <r>
      <rPr>
        <sz val="9"/>
        <rFont val="Calibri"/>
        <family val="2"/>
      </rPr>
      <t xml:space="preserve"> | SellerCredits</t>
    </r>
  </si>
  <si>
    <t>End-CASH_TO_CLOSE_ITEM. Repeat CASH_TO_CLOSE_ITEM for each CashToCloseItemType specified for UID 9.048, then return to INTEGRATED_DISCLOSURE.</t>
  </si>
  <si>
    <t>0:6</t>
  </si>
  <si>
    <r>
      <rPr>
        <u/>
        <sz val="9"/>
        <color rgb="FF0000FF"/>
        <rFont val="Calibri"/>
        <family val="2"/>
      </rPr>
      <t>0:2</t>
    </r>
    <r>
      <rPr>
        <strike/>
        <sz val="9"/>
        <color rgb="FFFF0000"/>
        <rFont val="Calibri"/>
        <family val="2"/>
      </rPr>
      <t xml:space="preserve">
0:5</t>
    </r>
  </si>
  <si>
    <t>Cardinality is updated to reflect that only 2 instances of CASH_TO_CLOSE_ITEM are unique to the Alternate form.</t>
  </si>
  <si>
    <t>Move to UID 9.078-IntegratedDisclosureCashToCloseItemType</t>
  </si>
  <si>
    <t>Update for this specified instance of CASH_TO_CLOSE_ITEM which does not include "ClosingCostsFinanced".</t>
  </si>
  <si>
    <t>Returning to v1.5 documentation format. These 2 CashToCloseItems are unique to the Alternate form.</t>
  </si>
  <si>
    <t>Corrected to align with Phase 2 critical edit. Missed with v2.0.</t>
  </si>
  <si>
    <t>EscrowItemPaymentTimingType = "AtClosing"</t>
  </si>
  <si>
    <t>Mortgage Broker
LEGAL_ENTITY</t>
  </si>
  <si>
    <r>
      <t xml:space="preserve">1 </t>
    </r>
    <r>
      <rPr>
        <strike/>
        <sz val="9"/>
        <color rgb="FFFF0000"/>
        <rFont val="Calibri"/>
        <family val="2"/>
      </rPr>
      <t>| 2 | 3 | 4</t>
    </r>
  </si>
  <si>
    <t>2 | 3 | 4</t>
  </si>
  <si>
    <t>Return to v1.5 Spec Format for clarity.</t>
  </si>
  <si>
    <t>▪1 of 2: At least one instance is reqired for the first (and potentially only) payment period.
▪2 of 2: Critical Edit references are for the 1st period only.</t>
  </si>
  <si>
    <t>Note not needed when separate instance of PROJECTED_PAYMENT is specified.</t>
  </si>
  <si>
    <t>Create separate instance  of PROJECTED_PAYMENT for SequenceNumber = 1, since this is required and has additional data points.</t>
  </si>
  <si>
    <t>▪1 of 1: This is an XML attribute of the container 999.154 PROJECTED_PAYMENT.</t>
  </si>
  <si>
    <t>Explain how to deliver this data point if there is no escrow account.</t>
  </si>
  <si>
    <t xml:space="preserve">▪1 of 2: This is an XML attribute of the container 999.155 PROJECTED_PAYMENT.
▪2 of 2: Provide up to 3 additional instances of PROJECTED_PAYMENT as applicable to the transaction.
</t>
  </si>
  <si>
    <t>IF any change occurs to the mortgage loan payment components after the first period.</t>
  </si>
  <si>
    <r>
      <t xml:space="preserve">Amount 9.2
</t>
    </r>
    <r>
      <rPr>
        <u/>
        <sz val="9"/>
        <color rgb="FF0000FF"/>
        <rFont val="Calibri"/>
        <family val="2"/>
      </rPr>
      <t>Must ≥ "0"</t>
    </r>
  </si>
  <si>
    <t>PARTY[PartyRoleType="LoanDeliveryFilePreparer"]</t>
  </si>
  <si>
    <t>Clarify the values expected.</t>
  </si>
  <si>
    <t>▪1 of 1: Provide the GSE-assigned software system identifier. The identifier from the GSE to whom the loan is being delivered must be present in the XML file.</t>
  </si>
  <si>
    <t>String 20</t>
  </si>
  <si>
    <r>
      <t xml:space="preserve">IdentifierOwnerURI = </t>
    </r>
    <r>
      <rPr>
        <sz val="9"/>
        <rFont val="Calibri"/>
        <family val="2"/>
      </rPr>
      <t>"www.fanniemae.com | www.freddiemac.com"</t>
    </r>
  </si>
  <si>
    <t>Identifies the highest level private or public sector entity under whose guidelines the mortgage is originated.</t>
  </si>
  <si>
    <t>Remove obsolete reference from definition.</t>
  </si>
  <si>
    <t xml:space="preserve">A closed ended lien secured against a property that may be in a first or subordinate lien position. </t>
  </si>
  <si>
    <r>
      <t xml:space="preserve">Amount 9.2   
Must be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t>
    </r>
  </si>
  <si>
    <t>Correct sign indication to allow 0.</t>
  </si>
  <si>
    <t>Other | RelocationFunds | RentFromSubjectProperty | SweatEquity | TradeEquity</t>
  </si>
  <si>
    <t>0:16</t>
  </si>
  <si>
    <t xml:space="preserve">IF RegulationZExcludedBonaFideDiscountPointsIndicator = "true" </t>
  </si>
  <si>
    <r>
      <t xml:space="preserve">Real Estate Agent-Selling
</t>
    </r>
    <r>
      <rPr>
        <u/>
        <sz val="9"/>
        <color rgb="FF0000FF"/>
        <rFont val="Calibri"/>
        <family val="2"/>
      </rPr>
      <t>INDIVIDUAL</t>
    </r>
  </si>
  <si>
    <r>
      <t xml:space="preserve">Real Estate Agent-Selling </t>
    </r>
    <r>
      <rPr>
        <sz val="9"/>
        <color theme="1"/>
        <rFont val="Calibri"/>
        <family val="2"/>
      </rPr>
      <t>INDIVIDUAL</t>
    </r>
  </si>
  <si>
    <r>
      <t xml:space="preserve">Real Estate Agent-Listing </t>
    </r>
    <r>
      <rPr>
        <sz val="9"/>
        <color theme="1"/>
        <rFont val="Calibri"/>
        <family val="2"/>
      </rPr>
      <t>INDIVIDUAL</t>
    </r>
  </si>
  <si>
    <r>
      <t xml:space="preserve">Real Estate Agent-Listing </t>
    </r>
    <r>
      <rPr>
        <u/>
        <sz val="9"/>
        <color rgb="FF0000FF"/>
        <rFont val="Calibri"/>
        <family val="2"/>
      </rPr>
      <t>INDIVIDUAL</t>
    </r>
  </si>
  <si>
    <t>LoanAmount |  TotalPayoffsAndPayments</t>
  </si>
  <si>
    <t>999.656 | 999.557 | 999.658 | 10.386</t>
  </si>
  <si>
    <t>CLOSING_ADJUSTMENT_ITEM_PAID_BY/LEGAL_ENTITY/LEGAL_ENTITY_DETAIL/FullName</t>
  </si>
  <si>
    <t>Entire Structure</t>
  </si>
  <si>
    <t>Cut and paste error. Full Name not required with the specified ClosingAdjustmentItemTypes.</t>
  </si>
  <si>
    <t>IntegratedDisclosureSectionType = "DueFromBorrowerAtClosing | PaidAlreadyByOrOnBehalfOfBorrowerAtClosing"</t>
  </si>
  <si>
    <t>IF there is a total payment range for this period.</t>
  </si>
  <si>
    <t xml:space="preserve">IF PartyRoleType = "ClosingAgent" AND license number is available </t>
  </si>
  <si>
    <t>▪1 of 1: Only escrow item payments brought to the closing table are included. There may still be an escrow account if no escrow payments are collected at closing.</t>
  </si>
  <si>
    <t>Clarify when escrow line items are needed.</t>
  </si>
  <si>
    <t>Explain that this can only be true for ARMs.</t>
  </si>
  <si>
    <t>10.1.3 | 10.2.3 | 10.3.3</t>
  </si>
  <si>
    <t>10.1.4 | 10.2.4 | 10.3.4</t>
  </si>
  <si>
    <t>10.1.1 | 10.2.1 | 10.3.1</t>
  </si>
  <si>
    <t>10.1.2 | 10.2.2 | 10.3.2</t>
  </si>
  <si>
    <t>10.1 | 10.2 | 10.3</t>
  </si>
  <si>
    <r>
      <t xml:space="preserve">0:6
</t>
    </r>
    <r>
      <rPr>
        <strike/>
        <sz val="9"/>
        <color rgb="FFFF0000"/>
        <rFont val="Calibri"/>
        <family val="2"/>
      </rPr>
      <t>0:10</t>
    </r>
  </si>
  <si>
    <r>
      <rPr>
        <strike/>
        <sz val="9"/>
        <color rgb="FFFF0000"/>
        <rFont val="Calibri"/>
        <family val="2"/>
      </rPr>
      <t>10.1.3 | 10.2.3 | 10.3.3 |</t>
    </r>
    <r>
      <rPr>
        <sz val="9"/>
        <rFont val="Calibri"/>
        <family val="2"/>
      </rPr>
      <t xml:space="preserve"> 10.4.3 | 10.5.3 | 10.6.3 | 10.7.3 | 10.8.3</t>
    </r>
  </si>
  <si>
    <r>
      <rPr>
        <strike/>
        <sz val="9"/>
        <color rgb="FFFF0000"/>
        <rFont val="Calibri"/>
        <family val="2"/>
      </rPr>
      <t>10.1.4 | 10.2.4 | 10.3.4 |</t>
    </r>
    <r>
      <rPr>
        <sz val="9"/>
        <rFont val="Calibri"/>
        <family val="2"/>
      </rPr>
      <t xml:space="preserve"> 10.4.4 | 10.5.4 | 10.6.4 | 10.7.4 | 10.8.4</t>
    </r>
  </si>
  <si>
    <r>
      <rPr>
        <strike/>
        <sz val="9"/>
        <color rgb="FFFF0000"/>
        <rFont val="Calibri"/>
        <family val="2"/>
      </rPr>
      <t>10.1.1 | 10.2.1 | 10.3.1 |</t>
    </r>
    <r>
      <rPr>
        <sz val="9"/>
        <rFont val="Calibri"/>
        <family val="2"/>
      </rPr>
      <t xml:space="preserve"> 10.4.1 | 10.5.1 | 10.6.1 | 10.7.1 | 10.8.1</t>
    </r>
  </si>
  <si>
    <r>
      <rPr>
        <strike/>
        <sz val="9"/>
        <color rgb="FFFF0000"/>
        <rFont val="Calibri"/>
        <family val="2"/>
      </rPr>
      <t>10.1.2 | 10.2.2 | 10.3.2 |</t>
    </r>
    <r>
      <rPr>
        <sz val="9"/>
        <rFont val="Calibri"/>
        <family val="2"/>
      </rPr>
      <t xml:space="preserve"> 10.4.2 | 10.5.2 | 10.6.2 | 10.7.2 | 10.8.2</t>
    </r>
  </si>
  <si>
    <r>
      <rPr>
        <strike/>
        <sz val="9"/>
        <color rgb="FFFF0000"/>
        <rFont val="Calibri"/>
        <family val="2"/>
      </rPr>
      <t>10.1 | 10.2 | 10.3 |</t>
    </r>
    <r>
      <rPr>
        <sz val="9"/>
        <rFont val="Calibri"/>
        <family val="2"/>
      </rPr>
      <t xml:space="preserve"> 10.4 | 10.5 | 10.6 | 10.7 | 10.8</t>
    </r>
  </si>
  <si>
    <r>
      <t xml:space="preserve">AdjustmentsAndOtherCredits | CashToCloseTotal | </t>
    </r>
    <r>
      <rPr>
        <strike/>
        <sz val="9"/>
        <color rgb="FFFF0000"/>
        <rFont val="Calibri"/>
        <family val="2"/>
      </rPr>
      <t xml:space="preserve">ClosingCostsFinanced | ClosingCostsPaidBeforeClosing |  </t>
    </r>
    <r>
      <rPr>
        <sz val="9"/>
        <rFont val="Calibri"/>
        <family val="2"/>
      </rPr>
      <t xml:space="preserve">Deposit | DownPayment | FundsForBorrower | FundsFromBorrower : </t>
    </r>
    <r>
      <rPr>
        <i/>
        <sz val="9"/>
        <rFont val="Calibri"/>
        <family val="2"/>
      </rPr>
      <t>(LoanPurposeType = "Refinance")</t>
    </r>
    <r>
      <rPr>
        <sz val="9"/>
        <rFont val="Calibri"/>
        <family val="2"/>
      </rPr>
      <t xml:space="preserve"> | SellerCredits </t>
    </r>
    <r>
      <rPr>
        <strike/>
        <sz val="9"/>
        <color rgb="FFFF0000"/>
        <rFont val="Calibri"/>
        <family val="2"/>
      </rPr>
      <t xml:space="preserve">| TotalClosingCosts </t>
    </r>
  </si>
  <si>
    <t>10.10.3 |  10.11.3</t>
  </si>
  <si>
    <t>10.10.1 | 10.11.1</t>
  </si>
  <si>
    <t xml:space="preserve">10.10 | 10.11 </t>
  </si>
  <si>
    <t>10.10.2 | 10.11.2</t>
  </si>
  <si>
    <t xml:space="preserve"> Loan Amount |  Total Payoffs and Payments (K)</t>
  </si>
  <si>
    <t>IntegratedDisclosureSectionType = "TotalClosingCosts"</t>
  </si>
  <si>
    <t>19.4 | AP Table | Seasonal Payments?</t>
  </si>
  <si>
    <t>Since value of SeasonalPaymentFeatureIndicator is always expected to be "false", AP table will not be used.</t>
  </si>
  <si>
    <t>19.2 | AP Table | Optional Payments?</t>
  </si>
  <si>
    <t>Business Need</t>
  </si>
  <si>
    <t>Needed because there is no form reference.</t>
  </si>
  <si>
    <r>
      <t xml:space="preserve">Other Credit </t>
    </r>
    <r>
      <rPr>
        <i/>
        <sz val="9"/>
        <rFont val="Calibri"/>
        <family val="2"/>
      </rPr>
      <t>(line item amount)</t>
    </r>
  </si>
  <si>
    <t>Amount 9.2
Must ≠ "0"</t>
  </si>
  <si>
    <t>Amount 9.2
Must be &gt; "0"</t>
  </si>
  <si>
    <t>Amount 9.2
Must be ≥ "0"</t>
  </si>
  <si>
    <t>Amount 9.2
Must be ≤ "0"</t>
  </si>
  <si>
    <t>Numeric 3
Must be &gt; "0"</t>
  </si>
  <si>
    <t>Percent 3.4
Must ≠ "0"</t>
  </si>
  <si>
    <t>Percent 3.4
Must be &gt; "0"</t>
  </si>
  <si>
    <t>String 2
ALL CAPS</t>
  </si>
  <si>
    <t>DecisionEngine | FirstMortgageCreditScore | GuaranteedUnderwritingSystem | LoanProductAdvisor | UCD</t>
  </si>
  <si>
    <r>
      <rPr>
        <u/>
        <sz val="9"/>
        <color rgb="FF0000FF"/>
        <rFont val="Calibri"/>
        <family val="2"/>
      </rPr>
      <t>DecisionEngine</t>
    </r>
    <r>
      <rPr>
        <sz val="9"/>
        <rFont val="Calibri"/>
        <family val="2"/>
      </rPr>
      <t xml:space="preserve"> | FirstMortgageCreditScore | GuaranteedUnderwritingSystem | LoanProductAdvisor | UCD</t>
    </r>
  </si>
  <si>
    <t>Restore enum inadvertently deleted.</t>
  </si>
  <si>
    <r>
      <t xml:space="preserve">10.026 </t>
    </r>
    <r>
      <rPr>
        <strike/>
        <sz val="9"/>
        <color rgb="FFFF0000"/>
        <rFont val="Calibri"/>
        <family val="2"/>
      </rPr>
      <t>| 10.135 |</t>
    </r>
    <r>
      <rPr>
        <sz val="9"/>
        <rFont val="Calibri"/>
        <family val="2"/>
      </rPr>
      <t xml:space="preserve"> 10.161 | 10.162 |  10.164</t>
    </r>
  </si>
  <si>
    <t>Tab 8</t>
  </si>
  <si>
    <t>Tab 9</t>
  </si>
  <si>
    <t>Tab 10</t>
  </si>
  <si>
    <t>Remove UID 10.135 as a data point reference for this enumeration.</t>
  </si>
  <si>
    <t>10.026 | 10.161 | 10.162 |  10.164</t>
  </si>
  <si>
    <t>Restore enum inadvertently deleted in v2.0.</t>
  </si>
  <si>
    <t>▪1 of 1: Mutually exclusive with IntegratedDisclosureSectionType = "PayoffsAndPayments"</t>
  </si>
  <si>
    <r>
      <t xml:space="preserve">IF </t>
    </r>
    <r>
      <rPr>
        <u/>
        <sz val="9"/>
        <color rgb="FF0000FF"/>
        <rFont val="Calibri"/>
        <family val="2"/>
      </rPr>
      <t>(DocumentTypeOtherDescription = "ClosingDisclosure:BorrowerOnly" or "ClosingDisclosure:ModelForm")</t>
    </r>
    <r>
      <rPr>
        <sz val="9"/>
        <rFont val="Calibri"/>
        <family val="2"/>
      </rPr>
      <t xml:space="preserve"> </t>
    </r>
    <r>
      <rPr>
        <u/>
        <sz val="9"/>
        <color rgb="FF0000FF"/>
        <rFont val="Calibri"/>
        <family val="2"/>
      </rPr>
      <t>AND</t>
    </r>
    <r>
      <rPr>
        <sz val="9"/>
        <rFont val="Calibri"/>
        <family val="2"/>
      </rPr>
      <t xml:space="preserve"> ClosingAdjustmentItemType with an enumeration specified for 10.042 is present in the same instance of CLOSING_ADJUSTMENT_ITEM</t>
    </r>
  </si>
  <si>
    <t>▪1 of 1: Mutually exclusive with IntegratedDisclosureSectionType = "PaidAlreadyByOrOnBehalfOfBorrowerAtClosing"</t>
  </si>
  <si>
    <t>Need to tie the section to the form(s) they appear on.</t>
  </si>
  <si>
    <t>Needed to navigate the 2 mutually exclusive instances of the section heading.</t>
  </si>
  <si>
    <t>Add separate instance of data point = "PayoffsAndPayments"</t>
  </si>
  <si>
    <t>Periodic amount paid by a tenant for occupancy of a property.</t>
  </si>
  <si>
    <r>
      <t>10.163</t>
    </r>
    <r>
      <rPr>
        <strike/>
        <sz val="9"/>
        <color rgb="FFFF0000"/>
        <rFont val="Calibri"/>
        <family val="2"/>
      </rPr>
      <t xml:space="preserve"> | 10.136</t>
    </r>
  </si>
  <si>
    <t>Remove UID 10.136 as a data point reference for this enumeration.</t>
  </si>
  <si>
    <r>
      <t xml:space="preserve">9.002 </t>
    </r>
    <r>
      <rPr>
        <strike/>
        <sz val="9"/>
        <color rgb="FFFF0000"/>
        <rFont val="Calibri"/>
        <family val="2"/>
      </rPr>
      <t>| 9.078</t>
    </r>
  </si>
  <si>
    <t>Remove UID 9.078 as a data point reference for these enumerations.</t>
  </si>
  <si>
    <t xml:space="preserve">FundsFromBorrower  </t>
  </si>
  <si>
    <t>9.048 | 9.073 | 9.088</t>
  </si>
  <si>
    <t>Provide a separate row for each enumeration. Each has different conditionality and sign for associated closing adjustment item amount.</t>
  </si>
  <si>
    <r>
      <rPr>
        <strike/>
        <sz val="9"/>
        <color rgb="FFFF0000"/>
        <rFont val="Calibri"/>
        <family val="2"/>
      </rPr>
      <t>10.161 |</t>
    </r>
    <r>
      <rPr>
        <sz val="9"/>
        <rFont val="Calibri"/>
        <family val="2"/>
      </rPr>
      <t xml:space="preserve"> 10.162</t>
    </r>
  </si>
  <si>
    <t>Remove UID 10.161 as a data point reference for the deleted enumeration.</t>
  </si>
  <si>
    <r>
      <t xml:space="preserve">IF </t>
    </r>
    <r>
      <rPr>
        <u/>
        <sz val="9"/>
        <color rgb="FF0000FF"/>
        <rFont val="Calibri"/>
        <family val="2"/>
      </rPr>
      <t xml:space="preserve">(DocumentTypeOtherDescription = "ClosingDisclosure:BorrowerOnly" or "ClosingDisclosure:ModelForm") AND </t>
    </r>
    <r>
      <rPr>
        <sz val="9"/>
        <rFont val="Calibri"/>
        <family val="2"/>
      </rPr>
      <t>ClosingAdjustmentItemType = "ProceedsOfSubordinateLiens" is present in the same instance of CLOSING_ADJUSTMENT_DETAIL</t>
    </r>
  </si>
  <si>
    <t>IntegratedDisclosureSectionType = "PayoffsAndPayments"</t>
  </si>
  <si>
    <r>
      <rPr>
        <strike/>
        <sz val="9"/>
        <color rgb="FFFF0000"/>
        <rFont val="Calibri"/>
        <family val="2"/>
      </rPr>
      <t>10.161 |</t>
    </r>
    <r>
      <rPr>
        <sz val="9"/>
        <rFont val="Calibri"/>
        <family val="2"/>
      </rPr>
      <t xml:space="preserve"> </t>
    </r>
    <r>
      <rPr>
        <strike/>
        <sz val="9"/>
        <color rgb="FFFF0000"/>
        <rFont val="Calibri"/>
        <family val="2"/>
      </rPr>
      <t>10.162</t>
    </r>
  </si>
  <si>
    <t>Remove UID 10.162 as a data point reference for the deleted enumeration.</t>
  </si>
  <si>
    <t xml:space="preserve">Update UID reference for new row. </t>
  </si>
  <si>
    <r>
      <rPr>
        <sz val="9"/>
        <color rgb="FF0000FF"/>
        <rFont val="Calibri"/>
        <family val="2"/>
      </rPr>
      <t xml:space="preserve">16.017 </t>
    </r>
    <r>
      <rPr>
        <strike/>
        <sz val="9"/>
        <color rgb="FFFF0000"/>
        <rFont val="Calibri"/>
        <family val="2"/>
      </rPr>
      <t>10.161</t>
    </r>
  </si>
  <si>
    <t>AdjustmentRuleType = 'First | Subsequent'</t>
  </si>
  <si>
    <t>IntegratedDisclosureSectionType = 'PayoffsAndPayments'</t>
  </si>
  <si>
    <t>Mutually exclusive within container</t>
  </si>
  <si>
    <t>Add cell for 16.107</t>
  </si>
  <si>
    <t>Revision Type 6</t>
  </si>
  <si>
    <t>Revision Markup 6</t>
  </si>
  <si>
    <t>Revision Description 6</t>
  </si>
  <si>
    <t>Remove reference to "PayoffsAndPayments" from cell</t>
  </si>
  <si>
    <r>
      <t>IntegratedDisclosureSectionType = 'PaidAlreadyByOrOnBehalfOfBorrowerAtClosing</t>
    </r>
    <r>
      <rPr>
        <strike/>
        <sz val="9"/>
        <color rgb="FFFF0000"/>
        <rFont val="Calibri"/>
        <family val="2"/>
      </rPr>
      <t xml:space="preserve"> | PayoffsAndPayments</t>
    </r>
    <r>
      <rPr>
        <sz val="9"/>
        <rFont val="Calibri"/>
        <family val="2"/>
      </rPr>
      <t>'</t>
    </r>
  </si>
  <si>
    <t>Add cell for 16.020</t>
  </si>
  <si>
    <t>Remove "PayoffsAndPayments" and provide a separate row for it noted as mutually exclusive.</t>
  </si>
  <si>
    <r>
      <rPr>
        <sz val="9"/>
        <color rgb="FF0000FF"/>
        <rFont val="Calibri"/>
        <family val="2"/>
      </rPr>
      <t xml:space="preserve">16.020 </t>
    </r>
    <r>
      <rPr>
        <strike/>
        <sz val="9"/>
        <color rgb="FFFF0000"/>
        <rFont val="Calibri"/>
        <family val="2"/>
      </rPr>
      <t>10.162</t>
    </r>
  </si>
  <si>
    <t>16.020</t>
  </si>
  <si>
    <t>Delete cell for 8.843</t>
  </si>
  <si>
    <t>IntegratedDisclosureCashToCloseItemType = 'ClosingCostsFinanced | ClosingCostsPaidBeforeClosing |  TotalClosingCosts'</t>
  </si>
  <si>
    <t>Strikethru in red container and data points.</t>
  </si>
  <si>
    <t>Add container and data points in blue underline.</t>
  </si>
  <si>
    <t>Show updated presentation of requirements in graphic.</t>
  </si>
  <si>
    <t>IntegratedDisclosureCashToCloseItemType = 'AdjustmentsAndOtherCredits | CashToCloseTotal | Deposit | DownPayment | FundsForBorrower | FundsFromBorrower | SellerCredits'</t>
  </si>
  <si>
    <t>IntegratedDisclosureCashToCloseItemType = 'LoanAmount |  TotalPayoffsAndPayments'</t>
  </si>
  <si>
    <t>5.080</t>
  </si>
  <si>
    <t>Correct UID reference</t>
  </si>
  <si>
    <r>
      <rPr>
        <u/>
        <sz val="9"/>
        <color rgb="FF0000FF"/>
        <rFont val="Calibri"/>
        <family val="2"/>
      </rPr>
      <t xml:space="preserve">10.159   </t>
    </r>
    <r>
      <rPr>
        <strike/>
        <sz val="9"/>
        <color rgb="FFFF0000"/>
        <rFont val="Calibri"/>
        <family val="2"/>
      </rPr>
      <t>10.001</t>
    </r>
  </si>
  <si>
    <r>
      <rPr>
        <u/>
        <sz val="9"/>
        <color rgb="FF0000FF"/>
        <rFont val="Calibri"/>
        <family val="2"/>
      </rPr>
      <t xml:space="preserve">999.521   </t>
    </r>
    <r>
      <rPr>
        <strike/>
        <sz val="9"/>
        <color rgb="FFFF0000"/>
        <rFont val="Calibri"/>
        <family val="2"/>
      </rPr>
      <t>999.521</t>
    </r>
  </si>
  <si>
    <r>
      <rPr>
        <u/>
        <sz val="9"/>
        <color rgb="FF0000FF"/>
        <rFont val="Calibri"/>
        <family val="2"/>
      </rPr>
      <t>10.144</t>
    </r>
    <r>
      <rPr>
        <sz val="9"/>
        <color rgb="FF0000FF"/>
        <rFont val="Calibri"/>
        <family val="2"/>
      </rPr>
      <t xml:space="preserve">  </t>
    </r>
    <r>
      <rPr>
        <strike/>
        <sz val="9"/>
        <color rgb="FFFF0000"/>
        <rFont val="Calibri"/>
        <family val="2"/>
      </rPr>
      <t xml:space="preserve"> 10.002</t>
    </r>
  </si>
  <si>
    <t>Correct typographical error</t>
  </si>
  <si>
    <t>A minimum of "0" must be allowed because all instances of CLOSING_ADJUSTMENT_ITEM have a minimum of "0".</t>
  </si>
  <si>
    <t>Clarify how to deliver value(s) removed from UCD Supported enums.</t>
  </si>
  <si>
    <t>Technical correction to sign indication to allow 0.</t>
  </si>
  <si>
    <t>Remove references to line items required regardless of form</t>
  </si>
  <si>
    <t>Technical correction</t>
  </si>
  <si>
    <t>Technical correction to match Phase 2 critical edit. Missed with v2.0.</t>
  </si>
  <si>
    <r>
      <t xml:space="preserve">IF PartyRoleType = "ClosingAgent" AND </t>
    </r>
    <r>
      <rPr>
        <u/>
        <sz val="9"/>
        <color rgb="FF0000FF"/>
        <rFont val="Calibri"/>
        <family val="2"/>
      </rPr>
      <t>license number</t>
    </r>
    <r>
      <rPr>
        <sz val="9"/>
        <rFont val="Calibri"/>
        <family val="2"/>
      </rPr>
      <t xml:space="preserve"> </t>
    </r>
    <r>
      <rPr>
        <strike/>
        <sz val="9"/>
        <color rgb="FFFF0000"/>
        <rFont val="Calibri"/>
        <family val="2"/>
      </rPr>
      <t>NMLS</t>
    </r>
    <r>
      <rPr>
        <sz val="9"/>
        <rFont val="Calibri"/>
        <family val="2"/>
      </rPr>
      <t xml:space="preserve"> </t>
    </r>
    <r>
      <rPr>
        <sz val="9"/>
        <color rgb="FF0000FF"/>
        <rFont val="Calibri"/>
        <family val="2"/>
      </rPr>
      <t xml:space="preserve"> </t>
    </r>
    <r>
      <rPr>
        <strike/>
        <sz val="9"/>
        <color rgb="FFFF0000"/>
        <rFont val="Calibri"/>
        <family val="2"/>
      </rPr>
      <t>ID</t>
    </r>
    <r>
      <rPr>
        <sz val="9"/>
        <rFont val="Calibri"/>
        <family val="2"/>
      </rPr>
      <t xml:space="preserve"> is available </t>
    </r>
  </si>
  <si>
    <t>Technical correction to restore this an enumeration as UCD Supported. Inadvertently deleted.</t>
  </si>
  <si>
    <t>Tab 6</t>
  </si>
  <si>
    <t>Remove Rows 28-38, UCD v1.5 deleted columns and relocate them at the bottom of Tab 4a-Revision Log v1.5 to 2.0.</t>
  </si>
  <si>
    <t>10b</t>
  </si>
  <si>
    <t>This tab provides a diagrammatic view of the UCD v2.0.1 Spec as a markup of the UCD v2.0 Spec.</t>
  </si>
  <si>
    <t>Tab 2</t>
  </si>
  <si>
    <t>Reworded entire tab. Changed tab name to "What's New in UCD v2.0.1"</t>
  </si>
  <si>
    <t>Correct business requirement</t>
  </si>
  <si>
    <r>
      <t xml:space="preserve">IF value in UID 10.144 for DueFromBorrowerAtClosing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value in UID 10.144 forPaidAlreadyByOrOnBehalfOfBorrowerAtClosing</t>
    </r>
  </si>
  <si>
    <t>Broaden conditionality details to require if no funds are collected at closing.</t>
  </si>
  <si>
    <t xml:space="preserve">IF PrepaidItemType ≠ "PrepaidInterest" AND a prepaid item in an amount ≠ "0" is reported on the CD  
</t>
  </si>
  <si>
    <t xml:space="preserve">Note not needed in restructured documentation of cash to close line items. </t>
  </si>
  <si>
    <t xml:space="preserve">Return to v1.5 format which specified 3 instances of CASH_TO_CLOSE_ITEM required regardless of form. This organization is needed to reflect cardinality accurately for all CASH_TO_CLOSE containers. </t>
  </si>
  <si>
    <t>Add container in blue underline.</t>
  </si>
  <si>
    <t>10.4.1 | 10.5.1 | 10.6.1 | 10.7.1 | 10.8.1 | 10.9.1</t>
  </si>
  <si>
    <t>10.4.2 | 10.5.2 | 10.6.2 | 10.7.2 | 10.8.2 | 19.9.2</t>
  </si>
  <si>
    <t>10.4 | 10.5 | 10.6 | 10.7 | 10.8 | 10.9</t>
  </si>
  <si>
    <t>Move note to UID 9.002 IntegratedDisclosureCashToCloseItemType</t>
  </si>
  <si>
    <t>Adjust cardinality to reflect only those instances unique to Model Form.</t>
  </si>
  <si>
    <t>Move from UID 999.126.</t>
  </si>
  <si>
    <t>Removed from CEM Phase 2</t>
  </si>
  <si>
    <r>
      <rPr>
        <strike/>
        <sz val="9"/>
        <color rgb="FFFF0000"/>
        <rFont val="Calibri"/>
        <family val="2"/>
      </rPr>
      <t>Phase 2</t>
    </r>
    <r>
      <rPr>
        <sz val="9"/>
        <rFont val="Calibri"/>
        <family val="2"/>
      </rPr>
      <t xml:space="preserve">
</t>
    </r>
    <r>
      <rPr>
        <strike/>
        <sz val="9"/>
        <color rgb="FFFF0000"/>
        <rFont val="Calibri"/>
        <family val="2"/>
      </rPr>
      <t>(CashToCloseTotal)</t>
    </r>
  </si>
  <si>
    <t>@MISMOReferenceModelIdentifier</t>
  </si>
  <si>
    <t>Definition - MISMO v3.3.0 | EXTENSION Data Point or @Attribute</t>
  </si>
  <si>
    <t>@xmlns</t>
  </si>
  <si>
    <t>@xmlns:mismo</t>
  </si>
  <si>
    <t>@xmlns:gse</t>
  </si>
  <si>
    <t>@xmlns:ucd</t>
  </si>
  <si>
    <r>
      <rPr>
        <sz val="9"/>
        <rFont val="Calibri"/>
        <family val="2"/>
      </rPr>
      <t>@DisplayLabelText</t>
    </r>
  </si>
  <si>
    <t>@SequenceNumber</t>
  </si>
  <si>
    <t>@MISMOReferenceModelIdentifier="3.3.0299"</t>
  </si>
  <si>
    <t>@xmlns="http://www.mismo.org/residential/2009/schemas</t>
  </si>
  <si>
    <t xml:space="preserve">@DisplayLabelText </t>
  </si>
  <si>
    <t>MISMO v3.3.0 | EXTENSION Data Point or @Attribute Name</t>
  </si>
  <si>
    <t xml:space="preserve">@IdentifierOwnerURI </t>
  </si>
  <si>
    <t>Fannie Mae's web site. Attribute of PartyRoleIdentifier for PartyRoleType = "LoanDeliveryFilePreparer"</t>
  </si>
  <si>
    <t>Freddie Mac's web site. Attribute of PartyRoleIdentifier for PartyRoleType = "LoanDeliveryFilePreparer"</t>
  </si>
  <si>
    <r>
      <t>Projected Payment</t>
    </r>
    <r>
      <rPr>
        <u/>
        <sz val="9"/>
        <color rgb="FF0000FF"/>
        <rFont val="Calibri"/>
        <family val="2"/>
      </rPr>
      <t>s</t>
    </r>
    <r>
      <rPr>
        <strike/>
        <sz val="9"/>
        <color rgb="FFFF0000"/>
        <rFont val="Calibri"/>
        <family val="2"/>
      </rPr>
      <t xml:space="preserve"> Calculation</t>
    </r>
    <r>
      <rPr>
        <sz val="9"/>
        <rFont val="Calibri"/>
        <family val="2"/>
      </rPr>
      <t xml:space="preserve"> </t>
    </r>
    <r>
      <rPr>
        <u/>
        <sz val="9"/>
        <color rgb="FF0000FF"/>
        <rFont val="Calibri"/>
        <family val="2"/>
      </rPr>
      <t>- first</t>
    </r>
    <r>
      <rPr>
        <sz val="9"/>
        <rFont val="Calibri"/>
        <family val="2"/>
      </rPr>
      <t xml:space="preserve"> period </t>
    </r>
    <r>
      <rPr>
        <strike/>
        <sz val="9"/>
        <color rgb="FFFF0000"/>
        <rFont val="Calibri"/>
        <family val="2"/>
      </rPr>
      <t>item</t>
    </r>
  </si>
  <si>
    <t>5.1.1</t>
  </si>
  <si>
    <r>
      <t>5.1.1</t>
    </r>
    <r>
      <rPr>
        <strike/>
        <sz val="9"/>
        <color rgb="FFFF0000"/>
        <rFont val="Calibri"/>
        <family val="2"/>
      </rPr>
      <t xml:space="preserve"> | 5.1.2 | 5.1.3 | 5.1.4
</t>
    </r>
    <r>
      <rPr>
        <sz val="9"/>
        <rFont val="Calibri"/>
        <family val="2"/>
      </rPr>
      <t xml:space="preserve">Payment Calculation Years 1 </t>
    </r>
    <r>
      <rPr>
        <b/>
        <sz val="9"/>
        <rFont val="Calibri"/>
        <family val="2"/>
      </rPr>
      <t>- n</t>
    </r>
    <r>
      <rPr>
        <sz val="9"/>
        <rFont val="Calibri"/>
        <family val="2"/>
      </rPr>
      <t xml:space="preserve"> </t>
    </r>
    <r>
      <rPr>
        <strike/>
        <sz val="9"/>
        <color rgb="FFFF0000"/>
        <rFont val="Calibri"/>
        <family val="2"/>
      </rPr>
      <t>| n - n</t>
    </r>
  </si>
  <si>
    <r>
      <t>Payment Calculation Years 1</t>
    </r>
    <r>
      <rPr>
        <b/>
        <sz val="9"/>
        <rFont val="Calibri"/>
        <family val="2"/>
      </rPr>
      <t xml:space="preserve"> - n</t>
    </r>
  </si>
  <si>
    <t>Projected Payments - first period</t>
  </si>
  <si>
    <r>
      <rPr>
        <strike/>
        <sz val="9"/>
        <color rgb="FFFF0000"/>
        <rFont val="Calibri"/>
        <family val="2"/>
      </rPr>
      <t xml:space="preserve">5.3 | </t>
    </r>
    <r>
      <rPr>
        <sz val="9"/>
        <rFont val="Calibri"/>
        <family val="2"/>
      </rPr>
      <t xml:space="preserve">5.3.1 </t>
    </r>
    <r>
      <rPr>
        <strike/>
        <sz val="9"/>
        <color rgb="FFFF0000"/>
        <rFont val="Calibri"/>
        <family val="2"/>
      </rPr>
      <t xml:space="preserve">| 5.3.2 | 5.3.3 | 5.3.4 </t>
    </r>
  </si>
  <si>
    <t>5.3.1</t>
  </si>
  <si>
    <t>Doesn't appear on CD</t>
  </si>
  <si>
    <t>5.4.2 | 5.4.3 | 5.4.4</t>
  </si>
  <si>
    <t>5.5.3 | 5.5.5 | 5.5.7</t>
  </si>
  <si>
    <t xml:space="preserve">5.3.2 | 5.3.3 | 5.3.4 </t>
  </si>
  <si>
    <t>5.2.4 | 5.2.6 | 5.2.8</t>
  </si>
  <si>
    <r>
      <t>Estimated Total Payment (</t>
    </r>
    <r>
      <rPr>
        <i/>
        <sz val="9"/>
        <rFont val="Calibri"/>
        <family val="2"/>
      </rPr>
      <t>max</t>
    </r>
    <r>
      <rPr>
        <sz val="9"/>
        <rFont val="Calibri"/>
        <family val="2"/>
      </rPr>
      <t>)</t>
    </r>
  </si>
  <si>
    <r>
      <t>Estimated Total Payment (</t>
    </r>
    <r>
      <rPr>
        <i/>
        <sz val="9"/>
        <rFont val="Calibri"/>
        <family val="2"/>
      </rPr>
      <t>min</t>
    </r>
    <r>
      <rPr>
        <sz val="9"/>
        <rFont val="Calibri"/>
        <family val="2"/>
      </rPr>
      <t>)</t>
    </r>
  </si>
  <si>
    <t>IF UnparsedLegalDescription is NOT present</t>
  </si>
  <si>
    <t xml:space="preserve">IF AddressLineText is present </t>
  </si>
  <si>
    <t>IF AddressLineText is present</t>
  </si>
  <si>
    <t>IF AddressLineText is NOT present</t>
  </si>
  <si>
    <t>IF LoanPurposeType = "Refinance" AND PropertyValuationAmount is NOT present</t>
  </si>
  <si>
    <t>IF LoanPurposeType = "Refinance" AND PropertyEstimatedValueAmount Is NOT present</t>
  </si>
  <si>
    <t xml:space="preserve">▪1 of 1: Mutually exclusive with UID 16.012. </t>
  </si>
  <si>
    <t>▪1 of 1: Mutually exclusive with UID 16.012. Only one instance of gse:IntegratedDisclosureSectionType may exist in LIABILITY_DETAIL/EXTENSION/OTHER.</t>
  </si>
  <si>
    <t xml:space="preserve">▪1 of 1: Mutually exclusive with UID 10.350. </t>
  </si>
  <si>
    <t>n/a</t>
  </si>
  <si>
    <t>Global</t>
  </si>
  <si>
    <t>Included in error</t>
  </si>
  <si>
    <t>IntegratedDisclosureSubsectionType = "Adjustments"</t>
  </si>
  <si>
    <t>IF ClosingAdjustmentItemType = "ProceedsOfSubordinateLiens"</t>
  </si>
  <si>
    <t>IF LiabilityDescription is present</t>
  </si>
  <si>
    <t>▪1 of 2: Mutually exclusive with LiabilityType.
▪2 of 2: Identify lien and provide payoff amount, statement that it was paid outside of closing, and payor. For example, "Satisfaction of Jr. Lien ($5,000 POC by Borrower)".</t>
  </si>
  <si>
    <r>
      <t xml:space="preserve">▪1 of </t>
    </r>
    <r>
      <rPr>
        <u/>
        <sz val="9"/>
        <color rgb="FF0000FF"/>
        <rFont val="Calibri"/>
        <family val="2"/>
      </rPr>
      <t>2</t>
    </r>
    <r>
      <rPr>
        <strike/>
        <sz val="9"/>
        <color rgb="FFFF0000"/>
        <rFont val="Calibri"/>
        <family val="2"/>
      </rPr>
      <t>1</t>
    </r>
    <r>
      <rPr>
        <sz val="9"/>
        <rFont val="Calibri"/>
        <family val="2"/>
      </rPr>
      <t xml:space="preserve">: </t>
    </r>
    <r>
      <rPr>
        <u/>
        <sz val="9"/>
        <color rgb="FF0000FF"/>
        <rFont val="Calibri"/>
        <family val="2"/>
      </rPr>
      <t>Mutually exclusive with LiabilityType.</t>
    </r>
    <r>
      <rPr>
        <strike/>
        <sz val="9"/>
        <color rgb="FFFF0000"/>
        <rFont val="Calibri"/>
        <family val="2"/>
      </rPr>
      <t>If applicable, use together with LiabilityType = "SecondPositionMortgageLien" or "ThirdPositionMortgageLien".</t>
    </r>
    <r>
      <rPr>
        <sz val="9"/>
        <rFont val="Calibri"/>
        <family val="2"/>
      </rPr>
      <t xml:space="preserve">
▪</t>
    </r>
    <r>
      <rPr>
        <strike/>
        <sz val="9"/>
        <color rgb="FFFF0000"/>
        <rFont val="Calibri"/>
        <family val="2"/>
      </rPr>
      <t>2</t>
    </r>
    <r>
      <rPr>
        <sz val="9"/>
        <rFont val="Calibri"/>
        <family val="2"/>
      </rPr>
      <t xml:space="preserve"> of </t>
    </r>
    <r>
      <rPr>
        <strike/>
        <sz val="9"/>
        <color rgb="FFFF0000"/>
        <rFont val="Calibri"/>
        <family val="2"/>
      </rPr>
      <t>2</t>
    </r>
    <r>
      <rPr>
        <sz val="9"/>
        <rFont val="Calibri"/>
        <family val="2"/>
      </rPr>
      <t>: Identify lien and provide payoff amount, statement that it was paid outside of closing, and payor. For example, "Satisfaction of Jr. Lien ($5,000 POC by Borrower)".</t>
    </r>
  </si>
  <si>
    <t>IF ClosingAdjustmentItemAmount &gt; "0"</t>
  </si>
  <si>
    <t xml:space="preserve">IF ClosingAdjustmentItemType = an enumeration specified for 10.140 </t>
  </si>
  <si>
    <t>IF (DocumentTypeOtherDescription = "ClosingDisclosure:BorrowerOnly" or "ClosingDisclosure:ModelForm") AND ClosingAdjustmentItemType = "ProceedsOfSubordinateLiens"</t>
  </si>
  <si>
    <t>IF ClosingAdjustmentItemType = "SellerCredit"</t>
  </si>
  <si>
    <t xml:space="preserve">IF ClosingAdjustmentItemAmount ≥ "0" </t>
  </si>
  <si>
    <t xml:space="preserve">IF ClosingAdjustmentItemType = "SellerCredit" </t>
  </si>
  <si>
    <t>IF ClosingAdjustmentItemType = an enumeration specified for 10.042</t>
  </si>
  <si>
    <t>IF IntegratedDisclosureSectionType = "PaidAlreadyByOrOnBehalfOfBorrower" AND ClosingAdjustmentItemType = an enumeration specified for 10.042</t>
  </si>
  <si>
    <t>IF LoanPurposeType = "Purchase" AND ClosingAdjustmentItemType = an enumeration specified for UID 10.044</t>
  </si>
  <si>
    <t xml:space="preserve">IF ClosingAdjustmentItemType = "Other" </t>
  </si>
  <si>
    <t>IF ClosingAdjustmentItemType = an enumeration specified for 10.044</t>
  </si>
  <si>
    <t xml:space="preserve">IF ClosingAdjustmentItemType = an enumeration specified for 10.044 </t>
  </si>
  <si>
    <t xml:space="preserve">IF FeePaidToType = "Other" </t>
  </si>
  <si>
    <t>IF PrepaidItemType ≠ "PrepaidInterest" AND PrepaidItemActualPaymentAmount ≠ "0"</t>
  </si>
  <si>
    <t>IF PrepaidItemType = "PrepaidInterest" AND PrepaidItemActualPaymentAmount ≠ "0"</t>
  </si>
  <si>
    <t>IF PrepaidItemType  =  "PrepaidInterest" AND PrepaidItemActualPaymentAmount ≠ "0"</t>
  </si>
  <si>
    <t xml:space="preserve">IF PrepaidItemType = "Other" </t>
  </si>
  <si>
    <t>IF PrepaidItemType ≠ "BoroughPropertyTax | CityPropertyTax | CountyPropertyTax | DistrictPropertyTax | StatePropertyTax | TownPropertyTax" AND PrepaidItemActualPaymentAmount ≠ "0"</t>
  </si>
  <si>
    <t xml:space="preserve">IF PrepaidItemActualPaymentAmount ≠ "0" </t>
  </si>
  <si>
    <t>IF IntegratedDisclosureSectionType = "PaidAlreadyByOrOnBehalfOfBorrowerAtClosing"</t>
  </si>
  <si>
    <t>IF ProrationItemType = "Other"</t>
  </si>
  <si>
    <t>IF IntegratedDisclosureCashToCloseItemAmountChangedIndicator = "true"</t>
  </si>
  <si>
    <t>IF DocumentTypeOtherDescription = "ClosingDisclosure:BorrowerOnly" or "ClosingDisclosure:ModelForm"</t>
  </si>
  <si>
    <t xml:space="preserve">IF IntegratedDisclosureCashToCloseItemAmountChangedIndicator = "true" </t>
  </si>
  <si>
    <t xml:space="preserve">IF IntegratedDisclosureCashToCloseItemType = "CashToCloseTotal" </t>
  </si>
  <si>
    <t>IF IntegratedDisclosureCashToCloseItemType = "CashToCloseTotal"</t>
  </si>
  <si>
    <t>IF ProjectedPaymentEstimatedTaxesInsuranceAssessmentComponentType = "Other"</t>
  </si>
  <si>
    <t>IF IntegratedDisclosureSubsectionType = "LenderCredits" AND IntegratedDisclosureSubsectionPaymentAmount ≠ "0"</t>
  </si>
  <si>
    <t>IF IntegratedDisclosureSectionType = "DueFromBorrowerAtClosing" OR "PaidAlreadyByOrOnBehalfOfBorrowerAtClosing"</t>
  </si>
  <si>
    <t>IF IntegratedDisclosureSectionType = "PayoffsAndPayments"</t>
  </si>
  <si>
    <r>
      <t>IF PROJECTED_PAYMENT @SequenceNumber</t>
    </r>
    <r>
      <rPr>
        <i/>
        <sz val="9"/>
        <rFont val="Calibri"/>
        <family val="2"/>
      </rPr>
      <t xml:space="preserve"> </t>
    </r>
    <r>
      <rPr>
        <sz val="9"/>
        <rFont val="Calibri"/>
        <family val="2"/>
      </rPr>
      <t>= "2" or "3" or "4"</t>
    </r>
  </si>
  <si>
    <r>
      <t>IF PROJECTED_PAYMENT @SequenceNumber</t>
    </r>
    <r>
      <rPr>
        <i/>
        <sz val="9"/>
        <rFont val="Calibri"/>
        <family val="2"/>
      </rPr>
      <t xml:space="preserve"> </t>
    </r>
    <r>
      <rPr>
        <sz val="9"/>
        <rFont val="Calibri"/>
        <family val="2"/>
      </rPr>
      <t>= "2" or "3" or "4" AND EscrowIndicator = "true"</t>
    </r>
  </si>
  <si>
    <t xml:space="preserve">IF EscrowItemMonthlyPaymentAmount ≠ "0" </t>
  </si>
  <si>
    <t xml:space="preserve">IF EscrowItemType = "Other" </t>
  </si>
  <si>
    <t xml:space="preserve">IF EscrowItemActualPaymentAmount ≠ "0" </t>
  </si>
  <si>
    <t>IF EscrowItemActualPaymentAmount ≠ "0"</t>
  </si>
  <si>
    <t xml:space="preserve">IF EscrowItemType ≠ "AssessmentTax | CityBondTax | CityPropertyTax | CountyBondTax | CountyPropertyTax | DistrictPropertyTax | ParishTax | SchoolPropertyTax | StatePropertyTax | TownPropertyTax | TownshipPropertyTax | VillagePropertyTax" </t>
  </si>
  <si>
    <t xml:space="preserve">IF ucd:FeeItemType = "LoanDiscountPoints" AND FeeActualPaymentAmount ≠ "0" </t>
  </si>
  <si>
    <t>IF ucd:FeeItemType = "Other"</t>
  </si>
  <si>
    <t xml:space="preserve">IF FeeActualPaymentAmount ≠ "0" </t>
  </si>
  <si>
    <t xml:space="preserve">IF FeeActualPaymentAmount ≠ "0" AND FeePaymentPaidByType = "Buyer" OR "Seller" </t>
  </si>
  <si>
    <t>IF FeePaidToType = "Other"</t>
  </si>
  <si>
    <t xml:space="preserve">IF ucd:FeeItemType = "Other" </t>
  </si>
  <si>
    <t>IF FeeActualPaymentAmount ≠ "0" AND FeePaymentPaidByType = "Buyer" OR "Seller"</t>
  </si>
  <si>
    <t>IF (ucd:FeeItemType = "RecordingFeeForDeed" or "RecordingFeeForMortgage") AND FeeActualTotalAmount ≠ "0"</t>
  </si>
  <si>
    <t xml:space="preserve">IF ucd:FeeItemType = an enumeration specified for UIDs 15.018 or 15.009 is present </t>
  </si>
  <si>
    <t>IF FeeActualPaymentAmount ≠ "0"</t>
  </si>
  <si>
    <t xml:space="preserve">IF ucd:FeeItemType = an enumeration specified for UID 15.010 AND FeeActualPaymentAmount ≠ "0" </t>
  </si>
  <si>
    <t>IF ucd:FeeItemType = an enumeration specified for UID 15.010</t>
  </si>
  <si>
    <t>IF FeeActualPaymentAmount ≠ "0" AND FeePaymentPaidByType = "Buyer" or "Seller"</t>
  </si>
  <si>
    <t>IF ucd:FeeItemType = an enumeration specified for UID 15.013 AND FeeActualPaymentAmount ≠ "0"</t>
  </si>
  <si>
    <t>IF LateChargeType = "FlatDollarAmount"</t>
  </si>
  <si>
    <t>IF LateChargeType ≠ "NoLateCharges"</t>
  </si>
  <si>
    <t>IF EscrowIndicator = "false"</t>
  </si>
  <si>
    <t>IF LoanIdentifierType = "Other"</t>
  </si>
  <si>
    <t xml:space="preserve">IF ConstructionLoanIndicator = "false" </t>
  </si>
  <si>
    <t>IF MICompanyNameType = "Other"</t>
  </si>
  <si>
    <t>IF MortgageType = "Conventional" AND MIRequiredIndicator = "true"</t>
  </si>
  <si>
    <t>IF PartialPaymentAllowedIndicator = "true"</t>
  </si>
  <si>
    <t>IF PartialPaymentApplicationMethodType = "Other"</t>
  </si>
  <si>
    <t xml:space="preserve">IF AutomatedUnderwritingSystemType = "Other" </t>
  </si>
  <si>
    <t xml:space="preserve">IF PartyRoleType = "Borrower" AND LastName is present </t>
  </si>
  <si>
    <t xml:space="preserve">IF PartyRoleType = "Borrower" AND LastName is present AND middle name exists </t>
  </si>
  <si>
    <t xml:space="preserve">IF PartyRoleType = "Borrower" AND LastName is present  AND name suffix exists </t>
  </si>
  <si>
    <t>IF PartyRoleType = "Borrower" AND CountryCode = "US" or "CA"</t>
  </si>
  <si>
    <t>IF PartyRoleType = "Other"</t>
  </si>
  <si>
    <t>IF PartyRoleType = "MortgageBroker"</t>
  </si>
  <si>
    <t xml:space="preserve">IF PartyRoleType = "MortgageBroker" </t>
  </si>
  <si>
    <t xml:space="preserve">IF PartyRoleType = "PropertySeller" AND LastName is present   </t>
  </si>
  <si>
    <t>IF PartyRoleType = "PropertySeller" AND LEGAL_ENTITY/FullName is NOT present</t>
  </si>
  <si>
    <t>IF PartyRoleType = "PropertySeller" AND LastName is present AND middle name exists</t>
  </si>
  <si>
    <t>IF PartyRoleType = "PropertySeller" AND LastName is present AND name suffix exists</t>
  </si>
  <si>
    <t xml:space="preserve">IF PartyRoleType = "PropertySeller" AND  LastName is NOT present </t>
  </si>
  <si>
    <t xml:space="preserve">IF PartyRoleType = "PropertySeller" </t>
  </si>
  <si>
    <t>IF PartyRoleType = "PropertySeller"</t>
  </si>
  <si>
    <t xml:space="preserve">IF PartyRoleType = "PropertySeller" AND CountryCode = "US" OR "CA" </t>
  </si>
  <si>
    <r>
      <rPr>
        <b/>
        <sz val="10"/>
        <color theme="1"/>
        <rFont val="Calibri"/>
        <family val="2"/>
      </rPr>
      <t>The UCD v2.0 Specification Update Initiative - Overview</t>
    </r>
    <r>
      <rPr>
        <sz val="10"/>
        <color theme="1"/>
        <rFont val="Calibri"/>
        <family val="2"/>
      </rPr>
      <t xml:space="preserve">
Version 2.0 of the UCD Specification and its subsequent revisions is the first update to the Spec since December 2018. The column format has been changed significantly to align with the other UMDP specifications. Elimination of the dual cardinality and conditionality requirements based on loan transaction type resolves inadvertent errors introduced with earlier versions. Also with UCD v2.0, the GSEs have modified the scope of the UCD XML file to include only those data points that support products and programs accepted by the GSEs or required to meet business needs. As a result, data structures, data points and enumerations have been removed. The GSEs made these changes to simplify the specification and assist lenders and software providers/technology service provides (TSPs) with delivering high quality data. ###</t>
    </r>
  </si>
  <si>
    <r>
      <rPr>
        <b/>
        <sz val="10"/>
        <color rgb="FF000000"/>
        <rFont val="Calibri"/>
        <family val="2"/>
      </rPr>
      <t xml:space="preserve">GSE’s Intended Use of UCD </t>
    </r>
    <r>
      <rPr>
        <sz val="10"/>
        <color indexed="8"/>
        <rFont val="Calibri"/>
        <family val="2"/>
      </rPr>
      <t xml:space="preserve">
The Uniform Dataset Specification presents the XML data requirements for submitting closing data in a file transmission to the GSEs.   Certain data points reflecting data not collected on the Closing Disclosure (CD), but required by the GSEs, are included and identified as GSE requirements in  UCD  XML file. These data points can be characterized as supporting GSE business needs, Qualified Mortgage (QM) processing, or proper formation of the UCD XML file. 
Lenders and technology solution providers must implement the UCD v2.0 data requirements for delivering the UCD XML file to each GSE’s UCD data collection solution. 
The UCD XML file containing a Portable Data Format (PDF) file of the CD presented to the borrower(s) must be successfully submitted to each GSE’s UCD collection solution prior to loan delivery. Every loan purchased by the GSEs requires a UCD submission representing the most accurate agreed-upon terms of the loan at time of loan delivery. ###</t>
    </r>
  </si>
  <si>
    <r>
      <rPr>
        <b/>
        <sz val="10"/>
        <color theme="1"/>
        <rFont val="Calibri"/>
        <family val="2"/>
      </rPr>
      <t>Why is a Revision to UCD v2.0 being Published?</t>
    </r>
    <r>
      <rPr>
        <sz val="10"/>
        <color theme="1"/>
        <rFont val="Calibri"/>
        <family val="2"/>
      </rPr>
      <t xml:space="preserve">
To clarify Implementation Notes and correct documentation and technical errors in Tabs 7 – 10 discovered by industry and the GSEs after the Spec’s initial publication on September 24, 2024.  As part of the UCD v2.0 Specification Initiative, the GSEs are committed to maintaining a correct and current specification and republishing the Spec as needed in order to achieve this goal. ###
</t>
    </r>
  </si>
  <si>
    <r>
      <rPr>
        <sz val="9"/>
        <color theme="1"/>
        <rFont val="Calibri"/>
        <family val="2"/>
      </rPr>
      <t>16.020</t>
    </r>
    <r>
      <rPr>
        <strike/>
        <sz val="9"/>
        <color theme="1"/>
        <rFont val="Calibri"/>
        <family val="2"/>
      </rPr>
      <t xml:space="preserve">
</t>
    </r>
  </si>
  <si>
    <t>▪1 of 2: Mutually exclusive with xmlns:mismo (UID 0.002).
▪2 of 2: If  you use this attrribute, then the MISMO schema becomes the target namespace of the file and MISMO elements in the file should NOT have a prefix.</t>
  </si>
  <si>
    <t>▪1 of 2: Mutually exclusive with xmlns (UID 0.064).
▪2 of 2: If you use this attribute then all MISMO elements must be prefixed by the string "mismo:"</t>
  </si>
  <si>
    <t xml:space="preserve"> Format | Sign</t>
  </si>
  <si>
    <t xml:space="preserve"> Implementation Notes
</t>
  </si>
  <si>
    <t>2.0 Rev 1</t>
  </si>
  <si>
    <t>Revision Log for UCD v2.0 Revision 1</t>
  </si>
  <si>
    <t xml:space="preserve">What's New </t>
  </si>
  <si>
    <t>Add UID</t>
  </si>
  <si>
    <r>
      <t xml:space="preserve">Amount 9.2
</t>
    </r>
    <r>
      <rPr>
        <u/>
        <sz val="9"/>
        <color rgb="FF0000FF"/>
        <rFont val="Calibri"/>
        <family val="2"/>
      </rPr>
      <t>- | 0 | +</t>
    </r>
    <r>
      <rPr>
        <strike/>
        <sz val="9"/>
        <color rgb="FFFF0000"/>
        <rFont val="Calibri"/>
        <family val="2"/>
      </rPr>
      <t xml:space="preserve">
Must be ≠ "0"</t>
    </r>
  </si>
  <si>
    <t>Indicate 8.843 has been deleted.</t>
  </si>
  <si>
    <t>Delete-Data Point</t>
  </si>
  <si>
    <t>MISMO Biz Glossary</t>
  </si>
  <si>
    <t>An add-on tax to raise money for a special purpose.</t>
  </si>
  <si>
    <t xml:space="preserve">MISMO v3.3-FeeType </t>
  </si>
  <si>
    <t>Insurance that reimburses the policyholder for damage to property caused by the peril of flood.</t>
  </si>
  <si>
    <t>Add Definition</t>
  </si>
  <si>
    <t>MISMO v3.3 FeeType</t>
  </si>
  <si>
    <t>MISMO v3.3 ProjectedPaymentEstimatedTaxesInsuranceAssessmentComponentType</t>
  </si>
  <si>
    <t>Insurance which protects mortgage lenders against loss in the event of default by the borrower. This allows lenders to make loans with lower down payments. The federal government offers MI through HUD/FHA; private entities offer MI for conventional loans.</t>
  </si>
  <si>
    <t>An individual employed on a fee or commission basis as an agent to bring buyers and sellers together and assist in negotiating contracts between them.</t>
  </si>
  <si>
    <t>Person or entity that invests in or originates mortgage loans, such as a mortgage banker, credit union, commercial bank or savings and loan. In single-family property usage, the lender is generally whoever's name the loan is closed in.</t>
  </si>
  <si>
    <t>A sum of money given to (1) bind a sale of real estate or (2) assure payment or an advance of funds in the processing of a loan. Also called earnest money.</t>
  </si>
  <si>
    <t>A portion of the sales price paid a seller by a buyer to close a sales transaction, with the understanding that the balance will be paid at settlement. Also, the difference between the sale price of real estate and the mortgage amount.</t>
  </si>
  <si>
    <t>Accept a portion of the required amount due, including payments received without the late charge.</t>
  </si>
  <si>
    <t xml:space="preserve"> A firm or individual who, for a commission, matches borrowers and lenders. A mortgage broker takes applications and sometimes processes loans, but generally does not use its own funds for closing.</t>
  </si>
  <si>
    <t>ADD critical edit notation</t>
  </si>
  <si>
    <t>Requirements for Inclusion in the XML File</t>
  </si>
  <si>
    <r>
      <t xml:space="preserve">Conditionality 
</t>
    </r>
    <r>
      <rPr>
        <b/>
        <i/>
        <sz val="9"/>
        <color theme="0"/>
        <rFont val="Calibri"/>
        <family val="2"/>
      </rPr>
      <t>(Relative to Container in which specified unless otherwise noted)</t>
    </r>
  </si>
  <si>
    <t>Implementation Notes</t>
  </si>
  <si>
    <t>Closing Disclosure | Borrower Split Disclosure</t>
  </si>
  <si>
    <t>Alternate Disclosure for Transactions without a Seller</t>
  </si>
  <si>
    <t>Closing Disclosure Cross References</t>
  </si>
  <si>
    <t xml:space="preserve">999.429 | 999.431 | 999.432 | 2.009 | 2.010 | 2.011 | 2.012 | 999.433 | 999.434 | 2.013 | 999.435 | 999.436 | 2.003 | 2.004 | 2.005 | 2.008 | 2.007 | 2.006 | 999.437 | 999.438 | 999.439 | 2.001 | 2.031 </t>
  </si>
  <si>
    <t>Not a critical edit.</t>
  </si>
  <si>
    <t>MESSAGE/DOCUMENT_SETS/DOCUMENT_SET/DOCUMENTS/DOCUMENT/DEAL_SETS/DEAL_SET/DEALS/DEAL/PARTIES/PARTY/ADDRESSES/ADDRESS</t>
  </si>
  <si>
    <t>2.002 | 14.003 | 14.116 | 14.031 | 2.015 | 14.059 | 14.088</t>
  </si>
  <si>
    <t>PartyRoleType = "ClosingAgent"</t>
  </si>
  <si>
    <t>PartyRoleType = "LoanDeliveryFilePreparer"</t>
  </si>
  <si>
    <r>
      <t xml:space="preserve">IF ClosingAdjustmentItemAmount </t>
    </r>
    <r>
      <rPr>
        <sz val="9"/>
        <rFont val="Aptos Narrow"/>
        <family val="2"/>
      </rPr>
      <t>≠</t>
    </r>
    <r>
      <rPr>
        <sz val="9"/>
        <rFont val="Calibri"/>
        <family val="2"/>
      </rPr>
      <t xml:space="preserve"> "0" </t>
    </r>
  </si>
  <si>
    <t>Align with sign change for ClosingAdjustmentItemAmount</t>
  </si>
  <si>
    <r>
      <t xml:space="preserve">IF ClosingAdjustmentItem = "Gift" AND ClosingAdjustmentItemAmount </t>
    </r>
    <r>
      <rPr>
        <sz val="9"/>
        <rFont val="Aptos Narrow"/>
        <family val="2"/>
      </rPr>
      <t>≠</t>
    </r>
    <r>
      <rPr>
        <sz val="9"/>
        <rFont val="Calibri"/>
        <family val="2"/>
      </rPr>
      <t xml:space="preserve"> "0"</t>
    </r>
  </si>
  <si>
    <r>
      <t xml:space="preserve">IF (ClosingAdjustmentItemType = "Grant" or "RebateCredit") AND ClosingAdjustmentItemAmount </t>
    </r>
    <r>
      <rPr>
        <sz val="9"/>
        <rFont val="Aptos Narrow"/>
        <family val="2"/>
      </rPr>
      <t>≠</t>
    </r>
    <r>
      <rPr>
        <sz val="9"/>
        <rFont val="Calibri"/>
        <family val="2"/>
      </rPr>
      <t xml:space="preserve"> "0"</t>
    </r>
  </si>
  <si>
    <t>Correct typographical error and align with sign change for ClosingAdjustmentItemAmount</t>
  </si>
  <si>
    <t xml:space="preserve">
5.5.4, 5.5.6, 5.5.8</t>
  </si>
  <si>
    <t>4.3.3 | 5.2.5 | 5.2.7 | 5.2.9</t>
  </si>
  <si>
    <t>IF NEITHER BuydownInitialEffectiveInterestRatePercent NOR DisclosedFullyIndexedRatePercent are present in the XML file</t>
  </si>
  <si>
    <t>@SequenceNumber = '2 | 3 | 4'</t>
  </si>
  <si>
    <t>IntegratedDisclosureSectionType = 'OriginationCharges | ServicesBorrowerDidNotShopFor | ServicesBorrowerDidShopFor'</t>
  </si>
  <si>
    <t>IF LiabilityType = an enumeration specified for UID 10.338 AND (DocumentTypeOtherDescription = "ClosingDisclosure:ModelForm" or "ClosingDisclosure:BorrowerOnly")</t>
  </si>
  <si>
    <t xml:space="preserve">IF LiabilityType = an enumeration specified for UID 10.338 AND DocumentTypeOtherDescription = "ClosingDisclosure:AlternateForm" </t>
  </si>
  <si>
    <t>IF DocumentTypeOtherDescription = "ClosingDisclosure:AlternateForm" AND ClosingAdjustmentItemType = "ProceedsOfSubordinateLiens"</t>
  </si>
  <si>
    <t>IF IntegratedDisclosureSectionType = "DueFromBorrowerAtClosing"</t>
  </si>
  <si>
    <t>IF ProrationItemType = an enumeration specified for UID 10.017</t>
  </si>
  <si>
    <t>IF available AND ProrationItemAmount &gt; "0"</t>
  </si>
  <si>
    <t>IF (DocumentTypeOtherDescription = "ClosingDisclosure:BorrowerOnly" or "ClosingDisclosure:ModelForm") AND ProrationItemType = an enumeration specified for UID 10.215</t>
  </si>
  <si>
    <t>IF ProrationItemType = an enumeration specified for UID 10.215</t>
  </si>
  <si>
    <t>IF ProjectedPaymentEstimatedTaxesInsuranceAssessmentComponentType = an enumeration specified for UID 5.038</t>
  </si>
  <si>
    <t>IF at least one instance of  ProjectedPaymentEscrowedType = "NotEscrowed" is present OR EscrowIndicator = "false"</t>
  </si>
  <si>
    <t>IF DocumentTypeOtherDescription = "ClosingDisclosure:ModelForm" or "ClosingDisclosure:BorrowerOnly"</t>
  </si>
  <si>
    <r>
      <t>IF PROJECTED_PAYMENT @SequenceNumber</t>
    </r>
    <r>
      <rPr>
        <i/>
        <sz val="9"/>
        <rFont val="Calibri"/>
        <family val="2"/>
      </rPr>
      <t xml:space="preserve"> </t>
    </r>
    <r>
      <rPr>
        <sz val="9"/>
        <rFont val="Calibri"/>
        <family val="2"/>
      </rPr>
      <t>= "2" or "3" or "4" AND MIRequiredIndicator = "true"</t>
    </r>
  </si>
  <si>
    <t>IF EscrowItemType = an enumeration specified for UID 8.169</t>
  </si>
  <si>
    <t>IF ucd:FeeItemType = an enumeration specified for UID 15.000 or UID 15.001 AND FeeActualPaymentAmount ≠ "0"</t>
  </si>
  <si>
    <t>IF ucd:FeeItemType = an enumeration specified for UID 15.000 or UID 15.001</t>
  </si>
  <si>
    <t xml:space="preserve">IF ucd:FeeItemType = an enumeration specified for UID 15.004 AND FeeActualPaymentAmount ≠ "0" </t>
  </si>
  <si>
    <t>IF ucd:FeeItemType = an enumeration specified for UID 15.004</t>
  </si>
  <si>
    <t xml:space="preserve">IF ucd:FeeItemType = an enumeration specified for UID 15.007 AND FeeActualPaymentAmount ≠ "0" </t>
  </si>
  <si>
    <t>IF FeePaidToType  = an enumeration specified for UID 7.073</t>
  </si>
  <si>
    <t xml:space="preserve">IF ucd:FeeItemType  = an enumeration specified for UID 15.007 AND FeeActualPaymentAmount ≠ "0" </t>
  </si>
  <si>
    <t>IF ucd:FeeItemType = an enumeration specified for UID 15.007</t>
  </si>
  <si>
    <t>IF FeePaidToType = an enumeration specified for UID 7.074</t>
  </si>
  <si>
    <t>IF ucd:FeeItemType = an enumeration specified for UID 15.018 or 15.009 AND FeeActualPaymentAmount ≠ "0"</t>
  </si>
  <si>
    <t>IF FeePaidToType = an enumeration specified for UID 8.180</t>
  </si>
  <si>
    <t xml:space="preserve">IF DisclosedFullyIndexedRatePercent &gt; "0" </t>
  </si>
  <si>
    <r>
      <t xml:space="preserve">IF NoteRatePercent </t>
    </r>
    <r>
      <rPr>
        <u/>
        <sz val="9"/>
        <color rgb="FF0000FF"/>
        <rFont val="Calibri"/>
        <family val="2"/>
      </rPr>
      <t>&gt; "0" OR BuydownInitialEffectiveInterestRatePercent &gt; "0"</t>
    </r>
  </si>
  <si>
    <t>IF NoteRatePercent &gt; "0" OR BuydownInitialEffectiveInterestRatePercent &gt; "0"</t>
  </si>
  <si>
    <t>IF PartyRoleType = "Borrower" AND LastName is NOT present</t>
  </si>
  <si>
    <t>IF PartyRoleType = "Borrower" AND LEGAL_ENTITY/FullName is NOT present</t>
  </si>
  <si>
    <t xml:space="preserve">▪1 of 1: For PrepaidItemType = "PrepaidInterest", when no interest is prepaid, provide "0". </t>
  </si>
  <si>
    <t>IF BuydownTemporaryFundingSubsidyIndicator = "true" AND (NEITHER NoteRatePercent NOR DisclosedFullyIndexedRatePercent are present in the XML file)</t>
  </si>
  <si>
    <t xml:space="preserve"> Data Point or @Attribute-MISMO v3.3.0 | EXTENSION</t>
  </si>
  <si>
    <t>PARTY and child containers and data poins</t>
  </si>
  <si>
    <t xml:space="preserve">Ensure that all XPaths are annotated to include either INDIVIDUAL or LEGAL_ENTITY </t>
  </si>
  <si>
    <t>Column Descriptions-Tab 7</t>
  </si>
  <si>
    <t>From Tab 7</t>
  </si>
  <si>
    <t>Revision Type 1 | 2 | 3 | 4 | 5 | 6</t>
  </si>
  <si>
    <t>Revision Markup 1 | 2 | 3 | 4 | 5 | 6</t>
  </si>
  <si>
    <t>Revision Description 1 | 2 | 3 | 4 | 5 | 6</t>
  </si>
  <si>
    <t>Enumeration Definitions</t>
  </si>
  <si>
    <t>From Tab 7. Provides context for repeating data points.</t>
  </si>
  <si>
    <t>When available, formal definition of the valid value.</t>
  </si>
  <si>
    <t xml:space="preserve">The specification date when the change was published. </t>
  </si>
  <si>
    <t>The Sort ID is a version-specific number that designates the proper MISMO v3.3 XML file order for CONTAINERs, data points, and attributes (elements). ###</t>
  </si>
  <si>
    <t>Identifies the key topic area associated with the data point to provide a point of reference for users as they navigate within the worksheet. ###</t>
  </si>
  <si>
    <t>The hierarchical path through the MISMO v3.3 schema file to an element.  The XPath is used to accurately identify elements that can exist in multiple containers. ###</t>
  </si>
  <si>
    <t>The last container in the XPath. This container holds only data points and @attributes. ###</t>
  </si>
  <si>
    <r>
      <t xml:space="preserve">Specifies the minimum and maximum number of times the associated container must and may be present in the UCD v2.0 XML file. Cardinality is expressed using the notation n:m, where </t>
    </r>
    <r>
      <rPr>
        <i/>
        <sz val="9"/>
        <rFont val="Calibri"/>
        <family val="2"/>
      </rPr>
      <t>n</t>
    </r>
    <r>
      <rPr>
        <sz val="9"/>
        <rFont val="Calibri"/>
        <family val="2"/>
      </rPr>
      <t xml:space="preserve"> is the minimum number of times the container must exist, and </t>
    </r>
    <r>
      <rPr>
        <i/>
        <sz val="9"/>
        <rFont val="Calibri"/>
        <family val="2"/>
      </rPr>
      <t>m</t>
    </r>
    <r>
      <rPr>
        <sz val="9"/>
        <rFont val="Calibri"/>
        <family val="2"/>
      </rPr>
      <t xml:space="preserve"> is the maximum number of times the container may exist. Any number of instances from the specified minimum up to and including the specified maximum may be present in the UCD XML file. ###</t>
    </r>
  </si>
  <si>
    <r>
      <t xml:space="preserve">The representation of a data point or </t>
    </r>
    <r>
      <rPr>
        <i/>
        <sz val="9"/>
        <rFont val="Calibri"/>
        <family val="2"/>
      </rPr>
      <t>attribute</t>
    </r>
    <r>
      <rPr>
        <sz val="9"/>
        <rFont val="Calibri"/>
        <family val="2"/>
      </rPr>
      <t xml:space="preserve"> in the UCD XML file. The data point must be present in the XML file exactly as it is represented in the MISMO v3.3 Logical Data Dictionary (LDD) and the ucd:xsd for the file to be well-formed. </t>
    </r>
    <r>
      <rPr>
        <i/>
        <sz val="9"/>
        <rFont val="Calibri"/>
        <family val="2"/>
      </rPr>
      <t>Attributes</t>
    </r>
    <r>
      <rPr>
        <sz val="9"/>
        <rFont val="Calibri"/>
        <family val="2"/>
      </rPr>
      <t xml:space="preserve"> are not in italics in the XML file. Namespace annotations (gse: | ucd: ) have been added where applicable. ###</t>
    </r>
  </si>
  <si>
    <r>
      <t xml:space="preserve">The container, data point, or </t>
    </r>
    <r>
      <rPr>
        <i/>
        <sz val="9"/>
        <rFont val="Calibri"/>
        <family val="2"/>
      </rPr>
      <t>attribute</t>
    </r>
    <r>
      <rPr>
        <sz val="9"/>
        <rFont val="Calibri"/>
        <family val="2"/>
      </rPr>
      <t xml:space="preserve"> definition per the MISMO LDDs v3.3.00 and v3.6.00, as well as GSE proprietary definitions for EXTENSION elements. In UCD v2.0, container definitions from MISMO v3.6.00 have been added. The MISMO LDD and Reference Model for each supported version are available at mismo.org. ###</t>
    </r>
  </si>
  <si>
    <r>
      <t>The MISMO v3.3 or gse: and ucd: EXTENSION enumerated values allowed by each GSE's UCD collection system for a given data point or @attribute</t>
    </r>
    <r>
      <rPr>
        <i/>
        <sz val="9"/>
        <rFont val="Calibri"/>
        <family val="2"/>
      </rPr>
      <t>.</t>
    </r>
    <r>
      <rPr>
        <sz val="9"/>
        <rFont val="Calibri"/>
        <family val="2"/>
      </rPr>
      <t xml:space="preserve"> The enumerations must be present in the XML file exactly as they are represented in the MISMO v3.3 LDD, gse.xsd and ucd.xsd for the file to be well-formed. To improve the readability of the Spec, if more than 8 enumerations are supported for a data point, the notation, "</t>
    </r>
    <r>
      <rPr>
        <i/>
        <sz val="9"/>
        <rFont val="Calibri"/>
        <family val="2"/>
      </rPr>
      <t>See Tab 8-Enumerations</t>
    </r>
    <r>
      <rPr>
        <sz val="9"/>
        <rFont val="Calibri"/>
        <family val="2"/>
      </rPr>
      <t>" is provided instead. All valid enumerations for the data point are listed there. ###</t>
    </r>
  </si>
  <si>
    <t>Describes the business event that triggers the requirement for the associated data point.  The condition "IF exists" means that the corresponding data point must be included in the XML file if it is applicable to the transaction and available to the submitter. ###</t>
  </si>
  <si>
    <t>This column lists the following data types supported in the UCD v2.0 XML file: 
• Amount n (999999999.99): Represents a number for the dollar amount, with n specifying the maximum number of digits allowed for the associated data point. An indication of whether the amount can be negative, positive or "0" is also provided.
• Boolean (false, true): MISMO data point terms ending with “Indicator” have values of "false" or "true". These values must be provided in lowercase, or the loan delivery XML file will fail schema validation.
• Date (YYYY-MM-DD): Represents a specific date. The date must contain a dash (-) between the year, month, and day, for example, "2010-03-25". 
• Datetime (YYYY-MM-DDThh:mm:ss): Represents both date and time. This data type can also be used to capture only the date. The date and time both must be provided unless directed otherwise. When provided, the date and time must be separated by the designator "T", for example, "2010-03-25T15:21:47". When only the date is specified, the designator "T" and the time value should NOT be included, for example, "2010-03-25".
• Enumerated (list of valid values): Represents a list of predefined values and applies always to MISMO terms ending in “Type” and “OtherDescription”, and sometimes to terms ending in “Description”, “Code”, and “Identifier”.  Each value must be delivered exactly as printed, following all spacing and capitalization or the loan delivery XML file will fail schema validation.
• Enumerated in UCD: Indicates that values entered in a MISMO string field are validated as specified.
• Numeric n (999999999): Represents whole numbers only with n specifying the maximum number of digits allowed for the associated data point. The numeric value must not contain commas "," or decimals ".".
• Percent (999.9999 N.n): Represents arbitrary precision decimal numbers. For each decimal field, the total and fraction digits are specified. For example, the designation "3.4" means that the number of total digits N may not exceed 3 and the number of fraction digits n may not exceed 4. The following values are acceptable:  "95.65", "1.55", ".3601", and "999".  An indication of whether the amount can be negative, positive or "0" is also provided.
• String  n: Represents a character string with n specifying the maximum number of characters allowed for the associated data point. Several data points (e.g., PostalCode and TaxpayerIdentifierValue) do not allow the value to contain dashes "-". ###</t>
  </si>
  <si>
    <t>Directions or clarification about the value(s) expected for the associated data point or @attribute.  ###</t>
  </si>
  <si>
    <t>Provides a high-level categorization of any data points or attributes that are specified for the UCD XML file but do not appear on the CD. The categories are:  Additional Fee Detail | Additional Loan Detail | GSE Business Need |Reg Z / QM | Transaction Information | XML File. ###</t>
  </si>
  <si>
    <t xml:space="preserve">Red numbers superimposed on the Closing Disclosure Model form. To facilitate XML file troubleshooting, the UCD v2.0 Spec includes CD Field IDs, red numbers superimposed on the CD in the Sample Closing Disclosures with Reference Numbers document identifying one or more field locations on the CD. Users can filter on the “UCD Form Field ID” column to find all XML file data points needed to populate the selected Closing Disclosure field. ###
</t>
  </si>
  <si>
    <t>Name of the section as shown on the Closing Disclosure Model form. ###</t>
  </si>
  <si>
    <t>Name of the field as shown on the Closing Disclosure Model form. ###</t>
  </si>
  <si>
    <t>Name of the section as shown on the Alternate Disclosure form. ###</t>
  </si>
  <si>
    <t>Name of the field as shown on the Alternate Disclosure form. ###</t>
  </si>
  <si>
    <t>From Tab 7, identifies whether the unique ID is for a CONTAINER, data point or @attribute. ###</t>
  </si>
  <si>
    <t xml:space="preserve">The Revision Type columns identify the Spec column heading with the change. Types are: "Unique ID | Context | Xpath | Parent Container | Cardinality | Data Point or @Attribute | Definition | Enumeration | Conditionality | Cond. Details | Format | Sign | Critical Edit Phase | GSE Specific Category | Model Form Field ID, Section or Name.
▪Unique ID, XPath, Data Point or @Attribute and Enumeration changes may also impact Cols 8 and 9.
▪Unique ID, XPath, Cardinality, and Data Point or @Attribute changes may also impact Tab 10. ###
</t>
  </si>
  <si>
    <t>If applicable, this column provides a markup in red strikethru (delete) and blue underline (add) of the preceding Spec's contents. The content inc oporating the markup represents the value provided in Tab 7. ###</t>
  </si>
  <si>
    <t>Describes why the change is being made or adds more explanation as necessary. ###</t>
  </si>
  <si>
    <t>From Tab 7. Provides the UIDs for all instances of the data point in the Spec which contain the associated enumeration. ###</t>
  </si>
  <si>
    <t>All enumerations that are accepted by the GSE's UCD data collection solutions for this data point. ###</t>
  </si>
  <si>
    <r>
      <t>An indication of the relative existence of the enumeration as of UCD v2.0:
▪</t>
    </r>
    <r>
      <rPr>
        <sz val="9"/>
        <color theme="1"/>
        <rFont val="Aptos Narrow"/>
        <family val="2"/>
      </rPr>
      <t> </t>
    </r>
    <r>
      <rPr>
        <sz val="9"/>
        <color theme="1"/>
        <rFont val="Calibri"/>
        <family val="2"/>
      </rPr>
      <t xml:space="preserve">Existing: Carried over from UCD v1.5
▪ Add: Data point or enum was added to the tab
▪ Modify: UID reference, definition or source has been changed
 ▪ Delete: Data point or enum has been removed ###
</t>
    </r>
  </si>
  <si>
    <t>Source providing the enumeration definition. Sources are: MISMO Business Glossary and TRID (when not available in a MISMO version): MISMO v3.0, 3.3 and 3.6; UCD Proprietary for EXTENSIONS. ###</t>
  </si>
  <si>
    <r>
      <t>MESSAGE/DOCUMENT_SETS/DOCUMENT_SET/DOCUMENTS/DOCUMENT/DEAL_SETS/DEAL_SET/DEALS/DEAL/PARTIES/PARTY[Par</t>
    </r>
    <r>
      <rPr>
        <sz val="9"/>
        <color theme="1"/>
        <rFont val="Calibri"/>
        <family val="2"/>
      </rPr>
      <t>tyRoleType=Borrower]</t>
    </r>
  </si>
  <si>
    <t>MESSAGE/DOCUMENT_SETS/DOCUMENT_SET/DOCUMENTS/DOCUMENT/DEAL_SETS/DEAL_SET/DEALS/DEAL/LOANS/LOAN/ADJUSTMENT/INTEREST_RATE_ADJUSTMENT/INTEREST_RATE_PER_CHANGE_ADJUSTMENT_RULES/INTEREST_RATE_PER_CHANGE_ADJUSTMENT_RULE[AdjustmentRuleType=First]</t>
  </si>
  <si>
    <t>MESSAGE/DOCUMENT_SETS/DOCUMENT_SET/DOCUMENTS/DOCUMENT/DEAL_SETS/DEAL_SET/DEALS/DEAL/LOANS/LOAN/FEE_INFORMATION/FEES/FEE[IntegratedDisclosureSectionType=OriginationCharges]</t>
  </si>
  <si>
    <t>MESSAGE/DOCUMENT_SETS/DOCUMENT_SET/DOCUMENTS/DOCUMENT/DEAL_SETS/DEAL_SET/DEALS/DEAL/LOANS/LOAN/FEE_INFORMATION/FEES/FEE[IntegratedDisclosureSectionType=OriginationCharges]/FEE_DETAIL</t>
  </si>
  <si>
    <t>MESSAGE/DOCUMENT_SETS/DOCUMENT_SET/DOCUMENTS/DOCUMENT/DEAL_SETS/DEAL_SET/DEALS/DEAL/LOANS/LOAN/FEE_INFORMATION/FEES/FEE[IntegratedDisclosureSectionType=OriginationCharges]/FEE_DETAIL/EXTENSION</t>
  </si>
  <si>
    <t>MESSAGE/DOCUMENT_SETS/DOCUMENT_SET/DOCUMENTS/DOCUMENT/DEAL_SETS/DEAL_SET/DEALS/DEAL/LOANS/LOAN/FEE_INFORMATION/FEES/FEE[IntegratedDisclosureSectionType=OriginationCharges]/FEE_DETAIL/EXTENSION/OTHER</t>
  </si>
  <si>
    <t>MESSAGE/DOCUMENT_SETS/DOCUMENT_SET/DOCUMENTS/DOCUMENT/DEAL_SETS/DEAL_SET/DEALS/DEAL/LOANS/LOAN/FEE_INFORMATION/FEES/FEE[IntegratedDisclosureSectionType=OriginationCharges]/FEE_DETAIL/EXTENSION/OTHER/ucd:FEE_DETAIL_EXTENSION</t>
  </si>
  <si>
    <t>MESSAGE/DOCUMENT_SETS/DOCUMENT_SET/DOCUMENTS/DOCUMENT/DEAL_SETS/DEAL_SET/DEALS/DEAL/LOANS/LOAN/FEE_INFORMATION/FEES/FEE[IntegratedDisclosureSectionType=OriginationCharges]/FEE_PAID_TO</t>
  </si>
  <si>
    <t>MESSAGE/DOCUMENT_SETS/DOCUMENT_SET/DOCUMENTS/DOCUMENT/DEAL_SETS/DEAL_SET/DEALS/DEAL/LOANS/LOAN/FEE_INFORMATION/FEES/FEE[IntegratedDisclosureSectionType=OriginationCharges]/FEE_PAID_TO/LEGAL_ENTITY</t>
  </si>
  <si>
    <t>MESSAGE/DOCUMENT_SETS/DOCUMENT_SET/DOCUMENTS/DOCUMENT/DEAL_SETS/DEAL_SET/DEALS/DEAL/LOANS/LOAN/FEE_INFORMATION/FEES/FEE[IntegratedDisclosureSectionType=OriginationCharges]/FEE_PAID_TO/LEGAL_ENTITY/LEGAL_ENTITY_DETAIL</t>
  </si>
  <si>
    <t>MESSAGE/DOCUMENT_SETS/DOCUMENT_SET/DOCUMENTS/DOCUMENT/DEAL_SETS/DEAL_SET/DEALS/DEAL/LOANS/LOAN/FEE_INFORMATION/FEES/FEE[IntegratedDisclosureSectionType=OriginationCharges]/FEE_PAYMENTS</t>
  </si>
  <si>
    <t>MESSAGE/DOCUMENT_SETS/DOCUMENT_SET/DOCUMENTS/DOCUMENT/DEAL_SETS/DEAL_SET/DEALS/DEAL/LOANS/LOAN/FEE_INFORMATION/FEES/FEE[IntegratedDisclosureSectionType=OriginationCharges]/FEE_PAYMENTS/FEE_PAYMENT</t>
  </si>
  <si>
    <t>MESSAGE/DOCUMENT_SETS/DOCUMENT_SET/DOCUMENTS/DOCUMENT/DEAL_SETS/DEAL_SET/DEALS/DEAL/LOANS/LOAN/FEE_INFORMATION/FEES/FEE[IntegratedDisclosureSectionType=ServicesBorrowerDidShopFor]</t>
  </si>
  <si>
    <t>MESSAGE/DOCUMENT_SETS/DOCUMENT_SET/DOCUMENTS/DOCUMENT/DEAL_SETS/DEAL_SET/DEALS/DEAL/LOANS/LOAN/FEE_INFORMATION/FEES/FEE[IntegratedDisclosureSectionType=TaxesAndOtherGovernmentFees]</t>
  </si>
  <si>
    <t>MESSAGE/DOCUMENT_SETS/DOCUMENT_SET/DOCUMENTS/DOCUMENT/DEAL_SETS/DEAL_SET/DEALS/DEAL/LOANS/LOAN/FEE_INFORMATION/FEES/FEE[IntegratedDisclosureSectionType=TaxesAndOtherGovernmentFees]/FEE_DETAIL</t>
  </si>
  <si>
    <t>MESSAGE/DOCUMENT_SETS/DOCUMENT_SET/DOCUMENTS/DOCUMENT/DEAL_SETS/DEAL_SET/DEALS/DEAL/LOANS/LOAN/FEE_INFORMATION/FEES/FEE[IntegratedDisclosureSectionType=TaxesAndOtherGovernmentFees]/FEE_DETAIL/EXTENSION</t>
  </si>
  <si>
    <t>MESSAGE/DOCUMENT_SETS/DOCUMENT_SET/DOCUMENTS/DOCUMENT/DEAL_SETS/DEAL_SET/DEALS/DEAL/LOANS/LOAN/FEE_INFORMATION/FEES/FEE[IntegratedDisclosureSectionType=TaxesAndOtherGovernmentFees]/FEE_DETAIL/EXTENSION/OTHER</t>
  </si>
  <si>
    <t>MESSAGE/DOCUMENT_SETS/DOCUMENT_SET/DOCUMENTS/DOCUMENT/DEAL_SETS/DEAL_SET/DEALS/DEAL/LOANS/LOAN/FEE_INFORMATION/FEES/FEE[IntegratedDisclosureSectionType=TaxesAndOtherGovernmentFees]/FEE_DETAIL/EXTENSION/OTHER/ucd:FEE_DETAIL_EXTENSION</t>
  </si>
  <si>
    <t>MESSAGE/DOCUMENT_SETS/DOCUMENT_SET/DOCUMENTS/DOCUMENT/DEAL_SETS/DEAL_SET/DEALS/DEAL/LOANS/LOAN/FEE_INFORMATION/FEES/FEE[IntegratedDisclosureSectionType=TaxesAndOtherGovernmentFees]/FEE_PAYMENTS</t>
  </si>
  <si>
    <t>MESSAGE/DOCUMENT_SETS/DOCUMENT_SET/DOCUMENTS/DOCUMENT/DEAL_SETS/DEAL_SET/DEALS/DEAL/LOANS/LOAN/FEE_INFORMATION/FEES/FEE[IntegratedDisclosureSectionType=TaxesAndOtherGovernmentFees]/FEE_PAYMENTS/FEE_PAYMENT</t>
  </si>
  <si>
    <t>MESSAGE/DOCUMENT_SETS/DOCUMENT_SET/DOCUMENTS/DOCUMENT/DEAL_SETS/DEAL_SET/DEALS/DEAL/LOANS/LOAN/FEE_INFORMATION/FEES/FEE[IntegratedDisclosureSectionType=TaxesAndOtherGovernmentFees]/FEE_PAID_TO</t>
  </si>
  <si>
    <t>MESSAGE/DOCUMENT_SETS/DOCUMENT_SET/DOCUMENTS/DOCUMENT/DEAL_SETS/DEAL_SET/DEALS/DEAL/LOANS/LOAN/FEE_INFORMATION/FEES/FEE[IntegratedDisclosureSectionType=TaxesAndOtherGovernmentFees]/FEE_PAID_TO/LEGAL_ENTITY</t>
  </si>
  <si>
    <t>MESSAGE/DOCUMENT_SETS/DOCUMENT_SET/DOCUMENTS/DOCUMENT/DEAL_SETS/DEAL_SET/DEALS/DEAL/LOANS/LOAN/FEE_INFORMATION/FEES/FEE[IntegratedDisclosureSectionType=TaxesAndOtherGovernmentFees]/FEE_PAID_TO/LEGAL_ENTITY/LEGAL_ENTITY_DETAIL</t>
  </si>
  <si>
    <t>MESSAGE/DOCUMENT_SETS/DOCUMENT_SET/DOCUMENTS/DOCUMENT/DEAL_SETS/DEAL_SET/DEALS/DEAL/LOANS/LOAN/FEE_INFORMATION/FEES/FEE[IntegratedDisclosureSectionType=OtherCosts]/FEE_DETAIL</t>
  </si>
  <si>
    <t>MESSAGE/DOCUMENT_SETS/DOCUMENT_SET/DOCUMENTS/DOCUMENT/DEAL_SETS/DEAL_SET/DEALS/DEAL/LOANS/LOAN/FEE_INFORMATION/FEES/FEE[IntegratedDisclosureSectionType=OtherCosts]/FEE_DETAIL/EXTENSION/OTHER/ucd:FEE_DETAIL_EXTENSION</t>
  </si>
  <si>
    <t>MESSAGE/DOCUMENT_SETS/DOCUMENT_SET/DOCUMENTS/DOCUMENT/DEAL_SETS/DEAL_SET/DEALS/DEAL/PARTIES/PARTY[PartyRoleType=Borrower]/ADDRESSES</t>
  </si>
  <si>
    <t>MESSAGE/DOCUMENT_SETS/DOCUMENT_SET/DOCUMENTS/DOCUMENT/DEAL_SETS/DEAL_SET/DEALS/DEAL/PARTIES/PARTY[PartyRoleType=Borrower]/ADDRESSES/ADDRESS</t>
  </si>
  <si>
    <t>MESSAGE/DOCUMENT_SETS/DOCUMENT_SET/DOCUMENTS/DOCUMENT/DEAL_SETS/DEAL_SET/DEALS/DEAL/PARTIES/PARTY[PartyRoleType=NotePayTo]/INDIVIDUAL</t>
  </si>
  <si>
    <t>MESSAGE/DOCUMENT_SETS/DOCUMENT_SET/DOCUMENTS/DOCUMENT/DEAL_SETS/DEAL_SET/DEALS/DEAL/PARTIES/PARTY[PartyRoleType=NotePayTo]/INDIVIDUAL/CONTACT_POINTS</t>
  </si>
  <si>
    <t>MESSAGE/DOCUMENT_SETS/DOCUMENT_SET/DOCUMENTS/DOCUMENT/DEAL_SETS/DEAL_SET/DEALS/DEAL/PARTIES/PARTY[PartyRoleType=NotePayTo]/INDIVIDUAL/CONTACT_POINTS/CONTACT_POINT</t>
  </si>
  <si>
    <t>MESSAGE/DOCUMENT_SETS/DOCUMENT_SET/DOCUMENTS/DOCUMENT/DEAL_SETS/DEAL_SET/DEALS/DEAL/PARTIES/PARTY[PartyRoleType=NotePayTo]/INDIVIDUAL/CONTACT_POINTS/CONTACT_POINT/CONTACT_POINT_EMAIL</t>
  </si>
  <si>
    <t>MESSAGE/DOCUMENT_SETS/DOCUMENT_SET/DOCUMENTS/DOCUMENT/DEAL_SETS/DEAL_SET/DEALS/DEAL/PARTIES/PARTY[PartyRoleType=NotePayTo]/INDIVIDUAL/CONTACT_POINTS/CONTACT_POINT/CONTACT_POINT_TELEPHONE</t>
  </si>
  <si>
    <t>MESSAGE/DOCUMENT_SETS/DOCUMENT_SET/DOCUMENTS/DOCUMENT/DEAL_SETS/DEAL_SET/DEALS/DEAL/PARTIES/PARTY[PartyRoleType=NotePayTo]/INDIVIDUAL/NAME</t>
  </si>
  <si>
    <t>MESSAGE/DOCUMENT_SETS/DOCUMENT_SET/DOCUMENTS/DOCUMENT/DEAL_SETS/DEAL_SET/DEALS/DEAL/PARTIES/PARTY[PartyRoleType=NotePayTo]/LEGAL_ENTITY</t>
  </si>
  <si>
    <t>MESSAGE/DOCUMENT_SETS/DOCUMENT_SET/DOCUMENTS/DOCUMENT/DEAL_SETS/DEAL_SET/DEALS/DEAL/PARTIES/PARTY[PartyRoleType=NotePayTo]/LEGAL_ENTITY/LEGAL_ENTITY_DETAIL</t>
  </si>
  <si>
    <t>MESSAGE/DOCUMENT_SETS/DOCUMENT_SET/DOCUMENTS/DOCUMENT/DEAL_SETS/DEAL_SET/DEALS/DEAL/PARTIES/PARTY[PartyRoleType=ClosingAgent]/INDIVIDUAL</t>
  </si>
  <si>
    <t>MESSAGE/DOCUMENT_SETS/DOCUMENT_SET/DOCUMENTS/DOCUMENT/DEAL_SETS/DEAL_SET/DEALS/DEAL/PARTIES/PARTY[PartyRoleType=ClosingAgent]/INDIVIDUAL/CONTACT_POINTS/CONTACT_POINT</t>
  </si>
  <si>
    <t>MESSAGE/DOCUMENT_SETS/DOCUMENT_SET/DOCUMENTS/DOCUMENT/DEAL_SETS/DEAL_SET/DEALS/DEAL/PARTIES/PARTY[PartyRoleType=ClosingAgent]/INDIVIDUAL/CONTACT_POINTS/CONTACT_POINT/CONTACT_POINT_EMAIL</t>
  </si>
  <si>
    <t>MESSAGE/DOCUMENT_SETS/DOCUMENT_SET/DOCUMENTS/DOCUMENT/DEAL_SETS/DEAL_SET/DEALS/DEAL/PARTIES/PARTY[PartyRoleType=ClosingAgent]/INDIVIDUAL/CONTACT_POINTS/CONTACT_POINT/CONTACT_POINT_TELEPHONE</t>
  </si>
  <si>
    <t>MESSAGE/DOCUMENT_SETS/DOCUMENT_SET/DOCUMENTS/DOCUMENT/DEAL_SETS/DEAL_SET/DEALS/DEAL/PARTIES/PARTY[PartyRoleType=ClosingAgent]/INDIVIDUAL/NAME</t>
  </si>
  <si>
    <t>MESSAGE/DOCUMENT_SETS/DOCUMENT_SET/DOCUMENTS/DOCUMENT/DEAL_SETS/DEAL_SET/DEALS/DEAL/PARTIES/PARTY[PartyRoleType=ClosingAgent]/LEGAL_ENTITY</t>
  </si>
  <si>
    <t>MESSAGE/DOCUMENT_SETS/DOCUMENT_SET/DOCUMENTS/DOCUMENT/DEAL_SETS/DEAL_SET/DEALS/DEAL/PARTIES/PARTY[PartyRoleType=ClosingAgent]/LEGAL_ENTITY/LEGAL_ENTITY_DETAIL</t>
  </si>
  <si>
    <t>MESSAGE/DOCUMENT_SETS/DOCUMENT_SET/DOCUMENTS/DOCUMENT/DEAL_SETS/DEAL_SET/DEALS/DEAL/PARTIES/PARTY[PartyRoleType=MortgageBroker]/INDIVIDUAL</t>
  </si>
  <si>
    <t>MESSAGE/DOCUMENT_SETS/DOCUMENT_SET/DOCUMENTS/DOCUMENT/DEAL_SETS/DEAL_SET/DEALS/DEAL/PARTIES/PARTY[PartyRoleType=MortgageBroker]/INDIVIDUAL/CONTACT_POINTS</t>
  </si>
  <si>
    <t>MESSAGE/DOCUMENT_SETS/DOCUMENT_SET/DOCUMENTS/DOCUMENT/DEAL_SETS/DEAL_SET/DEALS/DEAL/PARTIES/PARTY[PartyRoleType=MortgageBroker]/INDIVIDUAL/CONTACT_POINTS/CONTACT_POINT</t>
  </si>
  <si>
    <t>MESSAGE/DOCUMENT_SETS/DOCUMENT_SET/DOCUMENTS/DOCUMENT/DEAL_SETS/DEAL_SET/DEALS/DEAL/PARTIES/PARTY[PartyRoleType=MortgageBroker]/INDIVIDUAL/CONTACT_POINTS/CONTACT_POINT/CONTACT_POINT_EMAIL</t>
  </si>
  <si>
    <t>MESSAGE/DOCUMENT_SETS/DOCUMENT_SET/DOCUMENTS/DOCUMENT/DEAL_SETS/DEAL_SET/DEALS/DEAL/PARTIES/PARTY[PartyRoleType=MortgageBroker]/INDIVIDUAL/CONTACT_POINTS/CONTACT_POINT/CONTACT_POINT_TELEPHONE</t>
  </si>
  <si>
    <t>MESSAGE/DOCUMENT_SETS/DOCUMENT_SET/DOCUMENTS/DOCUMENT/DEAL_SETS/DEAL_SET/DEALS/DEAL/PARTIES/PARTY[PartyRoleType=MortgageBroker]/INDIVIDUAL/NAME</t>
  </si>
  <si>
    <t>MESSAGE/DOCUMENT_SETS/DOCUMENT_SET/DOCUMENTS/DOCUMENT/DEAL_SETS/DEAL_SET/DEALS/DEAL/PARTIES/PARTY[PartyRoleType=MortgageBroker]/LEGAL_ENTITY</t>
  </si>
  <si>
    <t>MESSAGE/DOCUMENT_SETS/DOCUMENT_SET/DOCUMENTS/DOCUMENT/DEAL_SETS/DEAL_SET/DEALS/DEAL/PARTIES/PARTY[PartyRoleType=MortgageBroker]/LEGAL_ENTITY/LEGAL_ENTITY_DETAIL</t>
  </si>
  <si>
    <t>THE FOLLOWING PARTY CONTAINERS ARE ONLY REQUIRED WHEN LoanPurposeType = Purchase.</t>
  </si>
  <si>
    <t>MESSAGE/DOCUMENT_SETS/DOCUMENT_SET/DOCUMENTS/DOCUMENT/DEAL_SETS/DEAL_SET/DEALS/DEAL/PARTIES/PARTY[PartyRoleType=PropertySeller]</t>
  </si>
  <si>
    <t>MESSAGE/DOCUMENT_SETS/DOCUMENT_SET/DOCUMENTS/DOCUMENT/DEAL_SETS/DEAL_SET/DEALS/DEAL/PARTIES/PARTY[PartyRoleType=PropertySeller]/INDIVIDUAL</t>
  </si>
  <si>
    <t>MESSAGE/DOCUMENT_SETS/DOCUMENT_SET/DOCUMENTS/DOCUMENT/DEAL_SETS/DEAL_SET/DEALS/DEAL/PARTIES/PARTY[PartyRoleType=PropertySeller]/INDIVIDUAL/NAME</t>
  </si>
  <si>
    <t>MESSAGE/DOCUMENT_SETS/DOCUMENT_SET/DOCUMENTS/DOCUMENT/DEAL_SETS/DEAL_SET/DEALS/DEAL/PARTIES/PARTY[PartyRoleType=PropertySeller]/LEGAL_ENTITY</t>
  </si>
  <si>
    <t>MESSAGE/DOCUMENT_SETS/DOCUMENT_SET/DOCUMENTS/DOCUMENT/DEAL_SETS/DEAL_SET/DEALS/DEAL/PARTIES/PARTY[PartyRoleType=PropertySeller]/LEGAL_ENTITY/LEGAL_ENTITY_DETAIL</t>
  </si>
  <si>
    <t>MESSAGE/DOCUMENT_SETS/DOCUMENT_SET/DOCUMENTS/DOCUMENT/DEAL_SETS/DEAL_SET/DEALS/DEAL/PARTIES/PARTY[PartyRoleType=PropertySeller]/ADDRESSES</t>
  </si>
  <si>
    <t>MESSAGE/DOCUMENT_SETS/DOCUMENT_SET/DOCUMENTS/DOCUMENT/DEAL_SETS/DEAL_SET/DEALS/DEAL/PARTIES/PARTY[PartyRoleType=PropertySeller]/ADDRESSES/ADDRESS</t>
  </si>
  <si>
    <t>MESSAGE/DOCUMENT_SETS/DOCUMENT_SET/DOCUMENTS/DOCUMENT/DEAL_SETS/DEAL_SET/DEALS/DEAL/PARTIES/PARTY[PartyRoleType=PropertySeller]/ROLES</t>
  </si>
  <si>
    <t>MESSAGE/DOCUMENT_SETS/DOCUMENT_SET/DOCUMENTS/DOCUMENT/DEAL_SETS/DEAL_SET/DEALS/DEAL/PARTIES/PARTY[PartyRoleType=PropertySeller]/ROLES/ROLE</t>
  </si>
  <si>
    <t>MESSAGE/DOCUMENT_SETS/DOCUMENT_SET/DOCUMENTS/DOCUMENT/DEAL_SETS/DEAL_SET/DEALS/DEAL/PARTIES/PARTY[PartyRoleType=PropertySeller]/ROLES/ROLE/ROLE_DETAIL</t>
  </si>
  <si>
    <t>MESSAGE/DOCUMENT_SETS/DOCUMENT_SET/DOCUMENTS/DOCUMENT/DEAL_SETS/PARTIES/PARTY[PartyRoleType=LoanDeliveryFilePreparer]</t>
  </si>
  <si>
    <t>MESSAGE/DOCUMENT_SETS/DOCUMENT_SET/DOCUMENTS/DOCUMENT/DEAL_SETS/PARTIES/PARTY[PartyRoleType=LoanDeliveryFilePreparer]/ROLES</t>
  </si>
  <si>
    <t>MESSAGE/DOCUMENT_SETS/DOCUMENT_SET/DOCUMENTS/DOCUMENT/DEAL_SETS/PARTIES/PARTY[PartyRoleType=LoanDeliveryFilePreparer]/ROLES/ROLE</t>
  </si>
  <si>
    <t>MESSAGE/DOCUMENT_SETS/DOCUMENT_SET/DOCUMENTS/DOCUMENT/DEAL_SETS/PARTIES/PARTY[PartyRoleType=LoanDeliveryFilePreparer]/ROLES/ROLE/PARTY_ROLE_IDENTIFIERS</t>
  </si>
  <si>
    <t>MESSAGE/DOCUMENT_SETS/DOCUMENT_SET/DOCUMENTS/DOCUMENT/DEAL_SETS/PARTIES/PARTY[PartyRoleType=LoanDeliveryFilePreparer]/ROLES/ROLE/PARTY_ROLE_IDENTIFIERS/PARTY_ROLE_IDENTIFIER</t>
  </si>
  <si>
    <t>MESSAGE/DOCUMENT_SETS/DOCUMENT_SET/DOCUMENTS/DOCUMENT/DEAL_SETS/PARTIES/PARTY[PartyRoleType=LoanDeliveryFilePreparer]/ROLES/ROLE/ROLE_DETAIL</t>
  </si>
  <si>
    <t>MESSAGE/DOCUMENT_SETS/DOCUMENT_SET/DOCUMENTS/DOCUMENT/DEAL_SETS/DEAL_SET/DEALS/DEAL/PARTIES/PARTY[PartyRoleType=Borrower]/INDIVIDUAL</t>
  </si>
  <si>
    <t>MESSAGE/DOCUMENT_SETS/DOCUMENT_SET/DOCUMENTS/DOCUMENT/DEAL_SETS/DEAL_SET/DEALS/DEAL/PARTIES/PARTY[PartyRoleType=Borrower]/INDIVIDUAL/NAME</t>
  </si>
  <si>
    <t>MESSAGE/DOCUMENT_SETS/DOCUMENT_SET/DOCUMENTS/DOCUMENT/DEAL_SETS/DEAL_SET/DEALS/DEAL/PARTIES/PARTY[PartyRoleType=Borrower]/LEGAL_ENTITY</t>
  </si>
  <si>
    <t>MESSAGE/DOCUMENT_SETS/DOCUMENT_SET/DOCUMENTS/DOCUMENT/DEAL_SETS/DEAL_SET/DEALS/DEAL/PARTIES/PARTY[PartyRoleType=Borrower]/LEGAL_ENTITY/LEGAL_ENTITY_DETAIL</t>
  </si>
  <si>
    <t>MESSAGE/DOCUMENT_SETS/DOCUMENT_SET/DOCUMENTS/DOCUMENT/DEAL_SETS/DEAL_SET/DEALS/DEAL/PARTIES/PARTY[PartyRoleType=Borrower]/ROLES</t>
  </si>
  <si>
    <t>MESSAGE/DOCUMENT_SETS/DOCUMENT_SET/DOCUMENTS/DOCUMENT/DEAL_SETS/DEAL_SET/DEALS/DEAL/PARTIES/PARTY[PartyRoleType=Borrower]/ROLES/ROLE</t>
  </si>
  <si>
    <t>MESSAGE/DOCUMENT_SETS/DOCUMENT_SET/DOCUMENTS/DOCUMENT/DEAL_SETS/DEAL_SET/DEALS/DEAL/PARTIES/PARTY[PartyRoleType=Borrower]/ROLES/ROLE/ROLE_DETAIL</t>
  </si>
  <si>
    <t>MESSAGE/DOCUMENT_SETS/DOCUMENT_SET/DOCUMENTS/DOCUMENT/DEAL_SETS/DEAL_SET/DEALS/DEAL/PARTIES/PARTY[INDIVIDUAL and PartyRoleType=NotePayTo]/ROLES</t>
  </si>
  <si>
    <t>MESSAGE/DOCUMENT_SETS/DOCUMENT_SET/DOCUMENTS/DOCUMENT/DEAL_SETS/DEAL_SET/DEALS/DEAL/PARTIES/PARTY[INDIVIDUAL and PartyRoleType=NotePayTo]/ROLES/ROLE</t>
  </si>
  <si>
    <t>MESSAGE/DOCUMENT_SETS/DOCUMENT_SET/DOCUMENTS/DOCUMENT/DEAL_SETS/DEAL_SET/DEALS/DEAL/PARTIES/PARTY[INDIVIDUAL and PartyRoleType=NotePayTo]/ROLES/ROLE/LICENSES</t>
  </si>
  <si>
    <t>MESSAGE/DOCUMENT_SETS/DOCUMENT_SET/DOCUMENTS/DOCUMENT/DEAL_SETS/DEAL_SET/DEALS/DEAL/PARTIES/PARTY[INDIVIDUAL and PartyRoleType=NotePayTo]/ROLES/ROLE/LICENSES/LICENSE</t>
  </si>
  <si>
    <t>MESSAGE/DOCUMENT_SETS/DOCUMENT_SET/DOCUMENTS/DOCUMENT/DEAL_SETS/DEAL_SET/DEALS/DEAL/PARTIES/PARTY[INDIVIDUAL and PartyRoleType=NotePayTo]/ROLES/ROLE/LICENSES/LICENSE/LICENSE_DETAIL</t>
  </si>
  <si>
    <t>MESSAGE/DOCUMENT_SETS/DOCUMENT_SET/DOCUMENTS/DOCUMENT/DEAL_SETS/DEAL_SET/DEALS/DEAL/PARTIES/PARTY[INDIVIDUAL and PartyRoleType=NotePayTo]/ROLES/ROLE/ROLE_DETAIL</t>
  </si>
  <si>
    <t>MESSAGE/DOCUMENT_SETS/DOCUMENT_SET/DOCUMENTS/DOCUMENT/DEAL_SETS/DEAL_SET/DEALS/DEAL/PARTIES/PARTY[LEGAL_ENTITY and PartyRoleType=NotePayTo]</t>
  </si>
  <si>
    <t>PARTY[LEGAL_ENTITY and PartyRoleType=NotePayTo]</t>
  </si>
  <si>
    <t>PARTY[INDIVIDUAL and PartyRoleType=NotePayTo]</t>
  </si>
  <si>
    <t>MESSAGE/DOCUMENT_SETS/DOCUMENT_SET/DOCUMENTS/DOCUMENT/DEAL_SETS/DEAL_SET/DEALS/DEAL/PARTIES/PARTY[INDIVIDUAL and PartyRoleType=NotePayTo]</t>
  </si>
  <si>
    <t>PARTY[PartyRoleType=Borrower]</t>
  </si>
  <si>
    <t>MESSAGE/DOCUMENT_SETS/DOCUMENT_SET/DOCUMENTS/DOCUMENT/DEAL_SETS/DEAL_SET/DEALS/DEAL/PARTIES/PARTY[LEGAL_ENTITY and PartyRoleType=NotePayTo]/ADDRESSES</t>
  </si>
  <si>
    <t>MESSAGE/DOCUMENT_SETS/DOCUMENT_SET/DOCUMENTS/DOCUMENT/DEAL_SETS/DEAL_SET/DEALS/DEAL/PARTIES/PARTY[LEGAL_ENTITY and PartyRoleType=NotePayTo]/ADDRESSES/ADDRESS</t>
  </si>
  <si>
    <t>MESSAGE/DOCUMENT_SETS/DOCUMENT_SET/DOCUMENTS/DOCUMENT/DEAL_SETS/DEAL_SET/DEALS/DEAL/PARTIES/PARTY[LEGAL_ENTITY and PartyRoleType=NotePayTo]/ROLES</t>
  </si>
  <si>
    <t>MESSAGE/DOCUMENT_SETS/DOCUMENT_SET/DOCUMENTS/DOCUMENT/DEAL_SETS/DEAL_SET/DEALS/DEAL/PARTIES/PARTY[LEGAL_ENTITY and PartyRoleType=NotePayTo]/ROLES/ROLE</t>
  </si>
  <si>
    <t>MESSAGE/DOCUMENT_SETS/DOCUMENT_SET/DOCUMENTS/DOCUMENT/DEAL_SETS/DEAL_SET/DEALS/DEAL/PARTIES/PARTY[LEGAL_ENTITY and PartyRoleType=NotePayTo]/ROLES/ROLE/LICENSES</t>
  </si>
  <si>
    <t>MESSAGE/DOCUMENT_SETS/DOCUMENT_SET/DOCUMENTS/DOCUMENT/DEAL_SETS/DEAL_SET/DEALS/DEAL/PARTIES/PARTY[LEGAL_ENTITY and PartyRoleType=NotePayTo]/ROLES/ROLE/LICENSES/LICENSE</t>
  </si>
  <si>
    <t>MESSAGE/DOCUMENT_SETS/DOCUMENT_SET/DOCUMENTS/DOCUMENT/DEAL_SETS/DEAL_SET/DEALS/DEAL/PARTIES/PARTY[LEGAL_ENTITY and PartyRoleType=NotePayTo]/ROLES/ROLE/LICENSES/LICENSE/LICENSE_DETAIL</t>
  </si>
  <si>
    <t>MESSAGE/DOCUMENT_SETS/DOCUMENT_SET/DOCUMENTS/DOCUMENT/DEAL_SETS/DEAL_SET/DEALS/DEAL/PARTIES/PARTY[LEGAL_ENTITY and PartyRoleType=NotePayTo]/ROLES/ROLE/ROLE_DETAIL</t>
  </si>
  <si>
    <t>MESSAGE/DOCUMENT_SETS/DOCUMENT_SET/DOCUMENTS/DOCUMENT/DEAL_SETS/DEAL_SET/DEALS/DEAL/PARTIES/PARTY[INDIVIDUAL and PartyRoleType=ClosingAgent]</t>
  </si>
  <si>
    <t>MESSAGE/DOCUMENT_SETS/DOCUMENT_SET/DOCUMENTS/DOCUMENT/DEAL_SETS/DEAL_SET/DEALS/DEAL/PARTIES/PARTY[INDIVIDUAL and PartyRoleType=ClosingAgent]/INDIVIDUAL/CONTACT_POINTS</t>
  </si>
  <si>
    <t>MESSAGE/DOCUMENT_SETS/DOCUMENT_SET/DOCUMENTS/DOCUMENT/DEAL_SETS/DEAL_SET/DEALS/DEAL/PARTIES/PARTY[INDIVIDUAL and PartyRoleType=ClosingAgent]/INDIVIDUAL/CONTACT_POINTS/CONTACT_POINT</t>
  </si>
  <si>
    <t>PARTY[INDIVIDUAL and PartyRoleType=ClosingAgent]</t>
  </si>
  <si>
    <t>MESSAGE/DOCUMENT_SETS/DOCUMENT_SET/DOCUMENTS/DOCUMENT/DEAL_SETS/DEAL_SET/DEALS/DEAL/PARTIES/PARTY[INDIVIDUAL and PartyRoleType=ClosingAgent]/ROLES</t>
  </si>
  <si>
    <t>MESSAGE/DOCUMENT_SETS/DOCUMENT_SET/DOCUMENTS/DOCUMENT/DEAL_SETS/DEAL_SET/DEALS/DEAL/PARTIES/PARTY[INDIVIDUAL and PartyRoleType=ClosingAgent]/ROLES/ROLE</t>
  </si>
  <si>
    <t>MESSAGE/DOCUMENT_SETS/DOCUMENT_SET/DOCUMENTS/DOCUMENT/DEAL_SETS/DEAL_SET/DEALS/DEAL/PARTIES/PARTY[INDIVIDUAL and PartyRoleType=ClosingAgent]/ROLES/ROLE/LICENSES</t>
  </si>
  <si>
    <t>MESSAGE/DOCUMENT_SETS/DOCUMENT_SET/DOCUMENTS/DOCUMENT/DEAL_SETS/DEAL_SET/DEALS/DEAL/PARTIES/PARTY[INDIVIDUAL and PartyRoleType=ClosingAgent]/ROLES/ROLE/LICENSES/LICENSE</t>
  </si>
  <si>
    <t>MESSAGE/DOCUMENT_SETS/DOCUMENT_SET/DOCUMENTS/DOCUMENT/DEAL_SETS/DEAL_SET/DEALS/DEAL/PARTIES/PARTY[INDIVIDUAL and PartyRoleType=ClosingAgent]/ROLES/ROLE/LICENSES/LICENSE/LICENSE_DETAIL</t>
  </si>
  <si>
    <t>MESSAGE/DOCUMENT_SETS/DOCUMENT_SET/DOCUMENTS/DOCUMENT/DEAL_SETS/DEAL_SET/DEALS/DEAL/PARTIES/PARTY[INDIVIDUAL and PartyRoleType=ClosingAgent]/ROLES/ROLE/ROLE_DETAIL</t>
  </si>
  <si>
    <t>PARTY[LEGAL_ENTITY and PartyRoleType=ClosingAgent]</t>
  </si>
  <si>
    <t>MESSAGE/DOCUMENT_SETS/DOCUMENT_SET/DOCUMENTS/DOCUMENT/DEAL_SETS/DEAL_SET/DEALS/DEAL/PARTIES/PARTY[LEGAL_ENTITY and PartyRoleType=ClosingAgent]</t>
  </si>
  <si>
    <t>MESSAGE/DOCUMENT_SETS/DOCUMENT_SET/DOCUMENTS/DOCUMENT/DEAL_SETS/DEAL_SET/DEALS/DEAL/PARTIES/PARTY[LEGAL_ENTITY and PartyRoleType=ClosingAgent]/ADDRESSES</t>
  </si>
  <si>
    <t>MESSAGE/DOCUMENT_SETS/DOCUMENT_SET/DOCUMENTS/DOCUMENT/DEAL_SETS/DEAL_SET/DEALS/DEAL/PARTIES/PARTY[LEGAL_ENTITY and PartyRoleType=ClosingAgent]/ADDRESSES/ADDRESS</t>
  </si>
  <si>
    <t>MESSAGE/DOCUMENT_SETS/DOCUMENT_SET/DOCUMENTS/DOCUMENT/DEAL_SETS/DEAL_SET/DEALS/DEAL/PARTIES/PARTY[LEGAL_ENTITY and PartyRoleType=ClosingAgent]/ROLES</t>
  </si>
  <si>
    <t>MESSAGE/DOCUMENT_SETS/DOCUMENT_SET/DOCUMENTS/DOCUMENT/DEAL_SETS/DEAL_SET/DEALS/DEAL/PARTIES/PARTY[LEGAL_ENTITY and PartyRoleType=ClosingAgent]/ROLES/ROLE</t>
  </si>
  <si>
    <t>MESSAGE/DOCUMENT_SETS/DOCUMENT_SET/DOCUMENTS/DOCUMENT/DEAL_SETS/DEAL_SET/DEALS/DEAL/PARTIES/PARTY[LEGAL_ENTITY and PartyRoleType=ClosingAgent]/ROLES/ROLE/LICENSES</t>
  </si>
  <si>
    <t>MESSAGE/DOCUMENT_SETS/DOCUMENT_SET/DOCUMENTS/DOCUMENT/DEAL_SETS/DEAL_SET/DEALS/DEAL/PARTIES/PARTY[LEGAL_ENTITY and PartyRoleType=ClosingAgent]/ROLES/ROLE/LICENSES/LICENSE</t>
  </si>
  <si>
    <t>MESSAGE/DOCUMENT_SETS/DOCUMENT_SET/DOCUMENTS/DOCUMENT/DEAL_SETS/DEAL_SET/DEALS/DEAL/PARTIES/PARTY[LEGAL_ENTITY and PartyRoleType=ClosingAgent]/ROLES/ROLE/LICENSES/LICENSE/LICENSE_DETAIL</t>
  </si>
  <si>
    <t>MESSAGE/DOCUMENT_SETS/DOCUMENT_SET/DOCUMENTS/DOCUMENT/DEAL_SETS/DEAL_SET/DEALS/DEAL/PARTIES/PARTY[LEGAL_ENTITY and PartyRoleType=ClosingAgent]/ROLES/ROLE/ROLE_DETAIL</t>
  </si>
  <si>
    <t>MESSAGE/DOCUMENT_SETS/DOCUMENT_SET/DOCUMENTS/DOCUMENT/DEAL_SETS/DEAL_SET/DEALS/DEAL/PARTIES/PARTY[INDIVIDUAL and PartyRoleType=MortgageBroker]</t>
  </si>
  <si>
    <t>PARTY[INDIVIDUAL and PartyRoleType=MortgageBroker]</t>
  </si>
  <si>
    <t>MESSAGE/DOCUMENT_SETS/DOCUMENT_SET/DOCUMENTS/DOCUMENT/DEAL_SETS/DEAL_SET/DEALS/DEAL/PARTIES/PARTY[ PartyRoleType=MortgageBroker]/INDIVIDUAL/NAME</t>
  </si>
  <si>
    <t>MESSAGE/DOCUMENT_SETS/DOCUMENT_SET/DOCUMENTS/DOCUMENT/DEAL_SETS/DEAL_SET/DEALS/DEAL/PARTIES/PARTY[INDIVIDUAL and PartyRoleType=MortgageBroker]/ROLES</t>
  </si>
  <si>
    <t>MESSAGE/DOCUMENT_SETS/DOCUMENT_SET/DOCUMENTS/DOCUMENT/DEAL_SETS/DEAL_SET/DEALS/DEAL/PARTIES/PARTY[INDIVIDUAL and PartyRoleType=MortgageBroker]/ROLES/ROLE</t>
  </si>
  <si>
    <t>MESSAGE/DOCUMENT_SETS/DOCUMENT_SET/DOCUMENTS/DOCUMENT/DEAL_SETS/DEAL_SET/DEALS/DEAL/PARTIES/PARTY[INDIVIDUAL and PartyRoleType=MortgageBroker]/ROLES/ROLE/LICENSES</t>
  </si>
  <si>
    <t>MESSAGE/DOCUMENT_SETS/DOCUMENT_SET/DOCUMENTS/DOCUMENT/DEAL_SETS/DEAL_SET/DEALS/DEAL/PARTIES/PARTY[INDIVIDUAL and PartyRoleType=MortgageBroker]/ROLES/ROLE/LICENSES/LICENSE</t>
  </si>
  <si>
    <t>MESSAGE/DOCUMENT_SETS/DOCUMENT_SET/DOCUMENTS/DOCUMENT/DEAL_SETS/DEAL_SET/DEALS/DEAL/PARTIES/PARTY[INDIVIDUAL and PartyRoleType=MortgageBroker]/ROLES/ROLE/LICENSES/LICENSE/LICENSE_DETAIL</t>
  </si>
  <si>
    <t>MESSAGE/DOCUMENT_SETS/DOCUMENT_SET/DOCUMENTS/DOCUMENT/DEAL_SETS/DEAL_SET/DEALS/DEAL/PARTIES/PARTY[INDIVIDUAL and PartyRoleType=MortgageBroker]/ROLES/ROLE/ROLE_DETAIL</t>
  </si>
  <si>
    <t>PARTY[LEGAL_ENTITY and PartyRoleType=MortgageBroker]</t>
  </si>
  <si>
    <t>MESSAGE/DOCUMENT_SETS/DOCUMENT_SET/DOCUMENTS/DOCUMENT/DEAL_SETS/DEAL_SET/DEALS/DEAL/PARTIES/PARTY[LEGAL_ENTITY and PartyRoleType=MortgageBroker]</t>
  </si>
  <si>
    <r>
      <t xml:space="preserve">IF LiabilityType </t>
    </r>
    <r>
      <rPr>
        <u/>
        <sz val="9"/>
        <color rgb="FF0000FF"/>
        <rFont val="Calibri"/>
        <family val="2"/>
      </rPr>
      <t xml:space="preserve">= and enumeration specified for UID 10.338 and gse:IntegratedDisclosureSectionType = "DueFromBorrowerAtClosing" or "PayoffsAndPayments" </t>
    </r>
    <r>
      <rPr>
        <sz val="9"/>
        <rFont val="Calibri"/>
        <family val="2"/>
      </rPr>
      <t xml:space="preserve"> </t>
    </r>
    <r>
      <rPr>
        <strike/>
        <sz val="9"/>
        <color rgb="FFFF0000"/>
        <rFont val="Calibri"/>
        <family val="2"/>
      </rPr>
      <t>is present in the same instance of LIABILITY</t>
    </r>
  </si>
  <si>
    <t>IF LiabilityType = an enumeration specified for UID 10.338 AND (gse:IntegratedDisclosureSectionType = "DueFromBorrowerAtClosing" or "PayoffsAndPayments")</t>
  </si>
  <si>
    <r>
      <t xml:space="preserve">IF a liability </t>
    </r>
    <r>
      <rPr>
        <u/>
        <sz val="9"/>
        <color rgb="FF0000FF"/>
        <rFont val="Calibri"/>
        <family val="2"/>
      </rPr>
      <t xml:space="preserve">is reported in EITHER the Model Form section </t>
    </r>
    <r>
      <rPr>
        <i/>
        <u/>
        <sz val="9"/>
        <color rgb="FF0000FF"/>
        <rFont val="Calibri"/>
        <family val="2"/>
      </rPr>
      <t>Due from Borrower at Closing</t>
    </r>
    <r>
      <rPr>
        <u/>
        <sz val="9"/>
        <color rgb="FF0000FF"/>
        <rFont val="Calibri"/>
        <family val="2"/>
      </rPr>
      <t xml:space="preserve"> or the Alternate Form section </t>
    </r>
    <r>
      <rPr>
        <i/>
        <u/>
        <sz val="9"/>
        <color rgb="FF0000FF"/>
        <rFont val="Calibri"/>
        <family val="2"/>
      </rPr>
      <t xml:space="preserve">Payoffs and Payments </t>
    </r>
    <r>
      <rPr>
        <strike/>
        <sz val="9"/>
        <color rgb="FFFF0000"/>
        <rFont val="Calibri"/>
        <family val="2"/>
      </rPr>
      <t>paid outside the transaction affects the Cash to Close calculation</t>
    </r>
  </si>
  <si>
    <t>Clarify that liability line items are required both sections, depending on form used.</t>
  </si>
  <si>
    <r>
      <t xml:space="preserve">IF a liability is reported in EITHER the Model Form section </t>
    </r>
    <r>
      <rPr>
        <i/>
        <sz val="9"/>
        <rFont val="Calibri"/>
        <family val="2"/>
      </rPr>
      <t>Due from Borrower at Closing</t>
    </r>
    <r>
      <rPr>
        <sz val="9"/>
        <rFont val="Calibri"/>
        <family val="2"/>
      </rPr>
      <t xml:space="preserve"> OR the Alternate Form section </t>
    </r>
    <r>
      <rPr>
        <i/>
        <sz val="9"/>
        <rFont val="Calibri"/>
        <family val="2"/>
      </rPr>
      <t>Payoffs and Payments</t>
    </r>
    <r>
      <rPr>
        <sz val="9"/>
        <rFont val="Calibri"/>
        <family val="2"/>
      </rPr>
      <t xml:space="preserve"> </t>
    </r>
  </si>
  <si>
    <t>LIABILITY[gse:IntegratedDisclosureSectionType=DueFromBorrowerAtClosing or PayoffsAndPayments]</t>
  </si>
  <si>
    <t>MESSAGE/DOCUMENT_SETS/DOCUMENT_SET/DOCUMENTS/DOCUMENT/DEAL_SETS/DEAL_SET/DEALS/DEAL/LIABILITIES/LIABILITY[gse:IntegratedDisclosureSectionType=DueFromBorrowerAtClosing or PayoffsAndPayments]/LIABILITY_DETAIL/EXTENSION/OTHER</t>
  </si>
  <si>
    <r>
      <t xml:space="preserve">MortgageLoan Definition: A closed ended lien secured against a property that may be in a first or subordinate lien position. </t>
    </r>
    <r>
      <rPr>
        <strike/>
        <sz val="9"/>
        <color rgb="FFFF0000"/>
        <rFont val="Calibri"/>
        <family val="2"/>
      </rPr>
      <t>Collected on the URLA in Section VI (Liabilities)</t>
    </r>
    <r>
      <rPr>
        <sz val="9"/>
        <rFont val="Calibri"/>
        <family val="2"/>
      </rPr>
      <t>.</t>
    </r>
  </si>
  <si>
    <t>MESSAGE/DOCUMENT_SETS/DOCUMENT_SET/DOCUMENTS/DOCUMENT/DEAL_SETS/DEAL_SET/DEALS/DEAL/LOANS/LOAN/DOCUMENT_SPECIFIC_DATA_SETS/DOCUMENT_SPECIFIC_DATA_SET/INTEGRATED_DISCLOSURE/PROJECTED_PAYMENTS/PROJECTED_PAYMENT[SequenceNumber=1]</t>
  </si>
  <si>
    <t>PROJECTED_PAYMENT[SequenceNumber=1]</t>
  </si>
  <si>
    <r>
      <t>MESSAGE/DOCUMENT_SETS/DOCUMENT_SET/DOCUMENTS/DOCUMENT/DEAL_SETS/DEAL_SET/DEALS/DEAL/LOANS/LOAN/DOCUMENT_SPECIFIC_DATA_SETS/DOCUMENT_SPECIFIC_DATA_SET/INTEGRATED_DISCLOSURE/PROJECTED_PAYMENTS/PROJECTED_PAYMENT[SequenceNumber</t>
    </r>
    <r>
      <rPr>
        <sz val="9"/>
        <rFont val="Aptos Narrow"/>
        <family val="2"/>
      </rPr>
      <t>≠</t>
    </r>
    <r>
      <rPr>
        <sz val="9"/>
        <rFont val="Calibri"/>
        <family val="2"/>
      </rPr>
      <t>1]</t>
    </r>
  </si>
  <si>
    <t>MESSAGE/DOCUMENT_SETS/DOCUMENT_SET/DOCUMENTS/DOCUMENT/DEAL_SETS/DEAL_SET/DEALS/DEAL/LOANS/LOAN/DOCUMENT_SPECIFIC_DATA_SETS/DOCUMENT_SPECIFIC_DATA_SET/INTEGRATED_DISCLOSURE/PROJECTED_PAYMENTS/PROJECTED_PAYMENT[SequenceNumber≠1]</t>
  </si>
  <si>
    <t>PROJECTED_PAYMENT[SequenceNumber≠1]</t>
  </si>
  <si>
    <t>MESSAGE/DOCUMENT_SETS/DOCUMENT_SET/DOCUMENTS/DOCUMENT/DEAL_SETS/DEAL_SET/DEALS/DEAL/LOANS/LOAN/FEE_INFORMATION/FEES/FEE[IntegratedDisclosureSectionType=OriginationCharges and ucd:FeeItemType=LoanDiscountPoints]/FEE_DETAIL</t>
  </si>
  <si>
    <t>MESSAGE/DOCUMENT_SETS/DOCUMENT_SET/DOCUMENTS/DOCUMENT/DEAL_SETS/DEAL_SET/DEALS/DEAL/LOANS/LOAN/FEE_INFORMATION/FEES/FEE[IntegratedDisclosureSectionType=TaxesAndOtherGovernmentFees and ucd:FeeItemType=RecordingFeeForDeed or RecordingFeeForMortgage]/FEE_DETAIL</t>
  </si>
  <si>
    <t>MESSAGE/DOCUMENT_SETS/DOCUMENT_SET/DOCUMENTS/DOCUMENT/DEAL_SETS/DEAL_SET/DEALS/DEAL/LOANS/LOAN/FEE_INFORMATION/FEES/FEE[IntegratedDisclosureSectionType=TaxesAndOtherGovernmentFees and ucd:FeeItemType=RecordingFeeForDeed or RecordingFeeForMortgage]</t>
  </si>
  <si>
    <t>FEE[IntegratedDisclosureSectionType=TaxesAndOtherGovernmentFees and ucd:FeeItemType=RecordingFeeForDeed or RecordingFeeForMortgage]</t>
  </si>
  <si>
    <t>MESSAGE/DOCUMENT_SETS/DOCUMENT_SET/DOCUMENTS/DOCUMENT/DEAL_SETS/DEAL_SET/DEALS/DEAL/PARTIES/PARTY[INDIVIDUAL and RealEstateAgentType=Listing]/ROLES/ROLE/ROLE_DETAIL</t>
  </si>
  <si>
    <t>MESSAGE/DOCUMENT_SETS/DOCUMENT_SET/DOCUMENTS/DOCUMENT/DEAL_SETS/DEAL_SET/DEALS/DEAL/PARTIES/PARTY[INDIVIDUAL and PartyRoleType=RealEstateAgent and RealEstateAgentType=Listing]/ROLES</t>
  </si>
  <si>
    <t>MESSAGE/DOCUMENT_SETS/DOCUMENT_SET/DOCUMENTS/DOCUMENT/DEAL_SETS/DEAL_SET/DEALS/DEAL/PARTIES/PARTY[INDIVIDUAL and PartyRoleType=RealEstateAgent and RealEstateAgentType=Listing]/ROLES/ROLE</t>
  </si>
  <si>
    <t>MESSAGE/DOCUMENT_SETS/DOCUMENT_SET/DOCUMENTS/DOCUMENT/DEAL_SETS/DEAL_SET/DEALS/DEAL/PARTIES/PARTY[LEGAL_ENTITY and PartyRoleType=RealEstateAgent and RealEstateAgentType=Listing]</t>
  </si>
  <si>
    <t xml:space="preserve">PARTY[LEGAL_ENTITY and PartyRoleType=RealEstateAgent and RealEstateAgentType=Listing] </t>
  </si>
  <si>
    <t>MESSAGE/DOCUMENT_SETS/DOCUMENT_SET/DOCUMENTS/DOCUMENT/DEAL_SETS/DEAL_SET/DEALS/DEAL/PARTIES/PARTY[PartyRoleType=RealEstateAgent and RealEstateAgentType=Listing]/LEGAL_ENTITY</t>
  </si>
  <si>
    <t>MESSAGE/DOCUMENT_SETS/DOCUMENT_SET/DOCUMENTS/DOCUMENT/DEAL_SETS/DEAL_SET/DEALS/DEAL/PARTIES/PARTY[PartyRoleType=RealEstateAgent and RealEstateAgentType=Listing]/LEGAL_ENTITY/LEGAL_ENTITY_DETAIL</t>
  </si>
  <si>
    <t>MESSAGE/DOCUMENT_SETS/DOCUMENT_SET/DOCUMENTS/DOCUMENT/DEAL_SETS/DEAL_SET/DEALS/DEAL/PARTIES/PARTY[LEGAL_ENTITY and PartyRoleType=RealEstateAgent and RealEstateAgentType=Listing]/ADDRESSES/ADDRESS</t>
  </si>
  <si>
    <t>MESSAGE/DOCUMENT_SETS/DOCUMENT_SET/DOCUMENTS/DOCUMENT/DEAL_SETS/DEAL_SET/DEALS/DEAL/PARTIES/PARTY[LEGAL_ENTITY and PartyRoleType=RealEstateAgent and RealEstateAgentType=Listing]/ROLES</t>
  </si>
  <si>
    <t>MESSAGE/DOCUMENT_SETS/DOCUMENT_SET/DOCUMENTS/DOCUMENT/DEAL_SETS/DEAL_SET/DEALS/DEAL/PARTIES/PARTY[INDIVIDUAL and PartyRoleType=RealEstateAgent and RealEstateAgentType=Selling]</t>
  </si>
  <si>
    <t xml:space="preserve">PARTY[INDIVIDUAL and PartyRoleType=RealEstateAgent and RealEstateAgentType=Selling] </t>
  </si>
  <si>
    <t>MESSAGE/DOCUMENT_SETS/DOCUMENT_SET/DOCUMENTS/DOCUMENT/DEAL_SETS/DEAL_SET/DEALS/DEAL/PARTIES/PARTY[PartyRoleType=RealEstateAgent and RealEstateAgentType=Selling]/INDIVIDUAL</t>
  </si>
  <si>
    <t>MESSAGE/DOCUMENT_SETS/DOCUMENT_SET/DOCUMENTS/DOCUMENT/DEAL_SETS/DEAL_SET/DEALS/DEAL/PARTIES/PARTY[PartyRoleType=RealEstateAgent and RealEstateAgentType=Selling]/INDIVIDUAL/CONTACT_POINTS</t>
  </si>
  <si>
    <t>MESSAGE/DOCUMENT_SETS/DOCUMENT_SET/DOCUMENTS/DOCUMENT/DEAL_SETS/DEAL_SET/DEALS/DEAL/PARTIES/PARTY[PartyRoleType=RealEstateAgent and RealEstateAgentType=Selling]/INDIVIDUAL/CONTACT_POINTS/CONTACT_POINT</t>
  </si>
  <si>
    <t>MESSAGE/DOCUMENT_SETS/DOCUMENT_SET/DOCUMENTS/DOCUMENT/DEAL_SETS/DEAL_SET/DEALS/DEAL/PARTIES/PARTY[PartyRoleType=RealEstateAgent and RealEstateAgentType=Selling]/INDIVIDUAL/CONTACT_POINTS/CONTACT_POINT/CONTACT_POINT_EMAIL</t>
  </si>
  <si>
    <t>MESSAGE/DOCUMENT_SETS/DOCUMENT_SET/DOCUMENTS/DOCUMENT/DEAL_SETS/DEAL_SET/DEALS/DEAL/PARTIES/PARTY[PartyRoleType=RealEstateAgent and RealEstateAgentType=Selling]/INDIVIDUAL/CONTACT_POINTS/CONTACT_POINT/CONTACT_POINT_TELEPHONE</t>
  </si>
  <si>
    <t>MESSAGE/DOCUMENT_SETS/DOCUMENT_SET/DOCUMENTS/DOCUMENT/DEAL_SETS/DEAL_SET/DEALS/DEAL/PARTIES/PARTY[PartyRoleType=RealEstateAgent and RealEstateAgentType=Selling]/INDIVIDUAL/NAME</t>
  </si>
  <si>
    <t>MESSAGE/DOCUMENT_SETS/DOCUMENT_SET/DOCUMENTS/DOCUMENT/DEAL_SETS/DEAL_SET/DEALS/DEAL/PARTIES/PARTY[INDIVIDUAL and PartyRoleType=RealEstateAgent and RealEstateAgentType=Selling]/ROLES/ROLE</t>
  </si>
  <si>
    <t>MESSAGE/DOCUMENT_SETS/DOCUMENT_SET/DOCUMENTS/DOCUMENT/DEAL_SETS/DEAL_SET/DEALS/DEAL/PARTIES/PARTY[LEGAL_ENTITY and PartyRoleType=RealEstateAgent and RealEstateAgentType=Selling]</t>
  </si>
  <si>
    <t xml:space="preserve">PARTY[LEGAL_ENTITY and PartyRoleType=RealEstateAgent and RealEstateAgentType=Selling] </t>
  </si>
  <si>
    <t>MESSAGE/DOCUMENT_SETS/DOCUMENT_SET/DOCUMENTS/DOCUMENT/DEAL_SETS/DEAL_SET/DEALS/DEAL/PARTIES/PARTY[PartyRoleType=RealEstateAgent and RealEstateAgentType=Selling]/LEGAL_ENTITY</t>
  </si>
  <si>
    <t>MESSAGE/DOCUMENT_SETS/DOCUMENT_SET/DOCUMENTS/DOCUMENT/DEAL_SETS/DEAL_SET/DEALS/DEAL/PARTIES/PARTY[PartyRoleType=RealEstateAgent and RealEstateAgentType=Selling]/LEGAL_ENTITY/LEGAL_ENTITY_DETAIL</t>
  </si>
  <si>
    <t>PROJECTED_PAYMENT container and child attribute and data points</t>
  </si>
  <si>
    <t>LIABILITY container and child attribute and data points</t>
  </si>
  <si>
    <t xml:space="preserve">LIABILITY </t>
  </si>
  <si>
    <r>
      <t>Revisions by Container, Data Point and Attribute (</t>
    </r>
    <r>
      <rPr>
        <b/>
        <i/>
        <sz val="10"/>
        <color theme="0"/>
        <rFont val="Calibri"/>
        <family val="2"/>
      </rPr>
      <t>All Revisions per Unique ID on one Row</t>
    </r>
    <r>
      <rPr>
        <b/>
        <sz val="10"/>
        <color theme="0"/>
        <rFont val="Calibri"/>
        <family val="2"/>
      </rPr>
      <t xml:space="preserve">)
</t>
    </r>
  </si>
  <si>
    <r>
      <t xml:space="preserve">▪1 of 2: Mutually exclusive with xmlns:mismo (UID </t>
    </r>
    <r>
      <rPr>
        <u/>
        <sz val="9"/>
        <color rgb="FF0000FF"/>
        <rFont val="Calibri"/>
        <family val="2"/>
      </rPr>
      <t>0.002</t>
    </r>
    <r>
      <rPr>
        <sz val="9"/>
        <color theme="1"/>
        <rFont val="Calibri"/>
        <family val="2"/>
      </rPr>
      <t xml:space="preserve"> </t>
    </r>
    <r>
      <rPr>
        <strike/>
        <sz val="9"/>
        <color rgb="FFFF0000"/>
        <rFont val="Calibri"/>
        <family val="2"/>
      </rPr>
      <t>0.064</t>
    </r>
    <r>
      <rPr>
        <sz val="9"/>
        <color theme="1"/>
        <rFont val="Calibri"/>
        <family val="2"/>
      </rPr>
      <t xml:space="preserve">).
</t>
    </r>
  </si>
  <si>
    <r>
      <t xml:space="preserve">IF ClosingAdjustmentItemAmount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 </t>
    </r>
  </si>
  <si>
    <r>
      <t xml:space="preserve">IF ClosingAdjustmentItem = "Gift" AND ClosingAdjustmentItemAmount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t>
    </r>
  </si>
  <si>
    <r>
      <t>IF (ClosingAd justmentItemType = "Grant" or "RebateCredit") AND ClosingAdjustmentItem</t>
    </r>
    <r>
      <rPr>
        <u/>
        <sz val="9"/>
        <color rgb="FF0000FF"/>
        <rFont val="Calibri"/>
        <family val="2"/>
      </rPr>
      <t>Amount</t>
    </r>
    <r>
      <rPr>
        <sz val="9"/>
        <rFont val="Calibri"/>
        <family val="2"/>
      </rPr>
      <t xml:space="preserve"> </t>
    </r>
    <r>
      <rPr>
        <strike/>
        <sz val="9"/>
        <color rgb="FFFF0000"/>
        <rFont val="Calibri"/>
        <family val="2"/>
      </rPr>
      <t>Type</t>
    </r>
    <r>
      <rPr>
        <sz val="9"/>
        <rFont val="Calibri"/>
        <family val="2"/>
      </rPr>
      <t xml:space="preserve"> </t>
    </r>
    <r>
      <rPr>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 are present in the same instance of CLOSING_ADJUSTMENT_ITEM</t>
    </r>
  </si>
  <si>
    <r>
      <t xml:space="preserve">10.10.3 | </t>
    </r>
    <r>
      <rPr>
        <strike/>
        <sz val="9"/>
        <color rgb="FFFF0000"/>
        <rFont val="Calibri"/>
        <family val="2"/>
      </rPr>
      <t>10.1.3 | 10.2.3 |</t>
    </r>
    <r>
      <rPr>
        <sz val="9"/>
        <color theme="1"/>
        <rFont val="Calibri"/>
        <family val="2"/>
      </rPr>
      <t xml:space="preserve"> 10.11.3</t>
    </r>
  </si>
  <si>
    <r>
      <t>10.10.4 |</t>
    </r>
    <r>
      <rPr>
        <strike/>
        <sz val="9"/>
        <color rgb="FFFF0000"/>
        <rFont val="Calibri"/>
        <family val="2"/>
      </rPr>
      <t xml:space="preserve"> 10.1.4 | 10.2.4 |</t>
    </r>
    <r>
      <rPr>
        <sz val="9"/>
        <color theme="1"/>
        <rFont val="Calibri"/>
        <family val="2"/>
      </rPr>
      <t xml:space="preserve"> 10.11.4</t>
    </r>
  </si>
  <si>
    <r>
      <t xml:space="preserve">10.10.1 | </t>
    </r>
    <r>
      <rPr>
        <strike/>
        <sz val="9"/>
        <color rgb="FFFF0000"/>
        <rFont val="Calibri"/>
        <family val="2"/>
      </rPr>
      <t>10.1.1 | 10.2.1 |</t>
    </r>
    <r>
      <rPr>
        <sz val="9"/>
        <color theme="1"/>
        <rFont val="Calibri"/>
        <family val="2"/>
      </rPr>
      <t xml:space="preserve"> 10.11.1</t>
    </r>
  </si>
  <si>
    <r>
      <t xml:space="preserve">10.10.2 | </t>
    </r>
    <r>
      <rPr>
        <strike/>
        <sz val="9"/>
        <color rgb="FFFF0000"/>
        <rFont val="Calibri"/>
        <family val="2"/>
      </rPr>
      <t>10.1.2 | 10.2.2 |</t>
    </r>
    <r>
      <rPr>
        <sz val="9"/>
        <color theme="1"/>
        <rFont val="Calibri"/>
        <family val="2"/>
      </rPr>
      <t xml:space="preserve"> 10.11.2</t>
    </r>
    <r>
      <rPr>
        <strike/>
        <sz val="9"/>
        <color rgb="FFFF0000"/>
        <rFont val="Calibri"/>
        <family val="2"/>
      </rPr>
      <t xml:space="preserve"> |</t>
    </r>
    <r>
      <rPr>
        <sz val="9"/>
        <color theme="1"/>
        <rFont val="Calibri"/>
        <family val="2"/>
      </rPr>
      <t xml:space="preserve"> </t>
    </r>
    <r>
      <rPr>
        <strike/>
        <sz val="9"/>
        <color rgb="FFFF0000"/>
        <rFont val="Calibri"/>
        <family val="2"/>
      </rPr>
      <t>10.3.2</t>
    </r>
  </si>
  <si>
    <r>
      <rPr>
        <strike/>
        <sz val="9"/>
        <color rgb="FFFF0000"/>
        <rFont val="Calibri"/>
        <family val="2"/>
      </rPr>
      <t>ClosingCostsFinanced | ClosingCostsPaidBeforeClosing |</t>
    </r>
    <r>
      <rPr>
        <sz val="9"/>
        <color rgb="FFFF0000"/>
        <rFont val="Calibri"/>
        <family val="2"/>
      </rPr>
      <t xml:space="preserve"> </t>
    </r>
    <r>
      <rPr>
        <sz val="9"/>
        <color theme="1"/>
        <rFont val="Calibri"/>
        <family val="2"/>
      </rPr>
      <t xml:space="preserve">LoanAmount </t>
    </r>
    <r>
      <rPr>
        <sz val="9"/>
        <color rgb="FFFF0000"/>
        <rFont val="Calibri"/>
        <family val="2"/>
      </rPr>
      <t xml:space="preserve">| </t>
    </r>
    <r>
      <rPr>
        <strike/>
        <sz val="9"/>
        <color rgb="FFFF0000"/>
        <rFont val="Calibri"/>
        <family val="2"/>
      </rPr>
      <t>TotalClosingCosts  |</t>
    </r>
    <r>
      <rPr>
        <sz val="9"/>
        <color rgb="FFFF0000"/>
        <rFont val="Calibri"/>
        <family val="2"/>
      </rPr>
      <t xml:space="preserve"> </t>
    </r>
    <r>
      <rPr>
        <sz val="9"/>
        <color theme="1"/>
        <rFont val="Calibri"/>
        <family val="2"/>
      </rPr>
      <t>TotalPayoffsAndPayments</t>
    </r>
  </si>
  <si>
    <r>
      <t xml:space="preserve">10.10 | </t>
    </r>
    <r>
      <rPr>
        <strike/>
        <sz val="9"/>
        <color rgb="FFFF0000"/>
        <rFont val="Calibri"/>
        <family val="2"/>
      </rPr>
      <t xml:space="preserve">10.1 | 10.2 | </t>
    </r>
    <r>
      <rPr>
        <sz val="9"/>
        <color theme="1"/>
        <rFont val="Calibri"/>
        <family val="2"/>
      </rPr>
      <t>10.11</t>
    </r>
    <r>
      <rPr>
        <strike/>
        <sz val="9"/>
        <color rgb="FFFF0000"/>
        <rFont val="Calibri"/>
        <family val="2"/>
      </rPr>
      <t xml:space="preserve"> |</t>
    </r>
    <r>
      <rPr>
        <sz val="9"/>
        <color theme="1"/>
        <rFont val="Calibri"/>
        <family val="2"/>
      </rPr>
      <t xml:space="preserve"> </t>
    </r>
    <r>
      <rPr>
        <strike/>
        <sz val="9"/>
        <color rgb="FFFF0000"/>
        <rFont val="Calibri"/>
        <family val="2"/>
      </rPr>
      <t>10.3</t>
    </r>
  </si>
  <si>
    <r>
      <t xml:space="preserve"> </t>
    </r>
    <r>
      <rPr>
        <sz val="9"/>
        <color theme="1"/>
        <rFont val="Calibri"/>
        <family val="2"/>
      </rPr>
      <t>Remove references to line items required regardless of form</t>
    </r>
  </si>
  <si>
    <r>
      <rPr>
        <strike/>
        <sz val="9"/>
        <color rgb="FFFF0000"/>
        <rFont val="Calibri"/>
        <family val="2"/>
      </rPr>
      <t xml:space="preserve">Phase 2 | </t>
    </r>
    <r>
      <rPr>
        <sz val="9"/>
        <color theme="1"/>
        <rFont val="Calibri"/>
        <family val="2"/>
      </rPr>
      <t>Phase 3A-91</t>
    </r>
  </si>
  <si>
    <r>
      <rPr>
        <strike/>
        <sz val="9"/>
        <color rgb="FFFF0000"/>
        <rFont val="Calibri"/>
        <family val="2"/>
      </rPr>
      <t xml:space="preserve">Phase 2 | </t>
    </r>
    <r>
      <rPr>
        <sz val="9"/>
        <color theme="1"/>
        <rFont val="Calibri"/>
        <family val="2"/>
      </rPr>
      <t xml:space="preserve">Phase 3A-90 </t>
    </r>
  </si>
  <si>
    <r>
      <rPr>
        <u/>
        <sz val="9"/>
        <color rgb="FF0000FF"/>
        <rFont val="Calibri"/>
        <family val="2"/>
      </rPr>
      <t>1:1</t>
    </r>
    <r>
      <rPr>
        <sz val="9"/>
        <color theme="1"/>
        <rFont val="Calibri"/>
        <family val="2"/>
      </rPr>
      <t xml:space="preserve">
</t>
    </r>
    <r>
      <rPr>
        <strike/>
        <sz val="9"/>
        <color rgb="FFFF0000"/>
        <rFont val="Calibri"/>
        <family val="2"/>
      </rPr>
      <t>0:4</t>
    </r>
  </si>
  <si>
    <r>
      <t xml:space="preserve">String </t>
    </r>
    <r>
      <rPr>
        <u/>
        <sz val="9"/>
        <color rgb="FF0000FF"/>
        <rFont val="Calibri"/>
        <family val="2"/>
      </rPr>
      <t>20</t>
    </r>
    <r>
      <rPr>
        <sz val="9"/>
        <color theme="1"/>
        <rFont val="Calibri"/>
        <family val="2"/>
      </rPr>
      <t xml:space="preserve"> </t>
    </r>
    <r>
      <rPr>
        <strike/>
        <sz val="9"/>
        <color rgb="FFFF0000"/>
        <rFont val="Calibri"/>
        <family val="2"/>
      </rPr>
      <t>10</t>
    </r>
  </si>
  <si>
    <t>Documentation</t>
  </si>
  <si>
    <t>v2.0 Spec Tab Label</t>
  </si>
  <si>
    <r>
      <rPr>
        <strike/>
        <sz val="9"/>
        <color rgb="FFFF0000"/>
        <rFont val="Calibri"/>
        <family val="2"/>
      </rPr>
      <t xml:space="preserve">Tab </t>
    </r>
    <r>
      <rPr>
        <sz val="9"/>
        <color theme="1"/>
        <rFont val="Calibri"/>
        <family val="2"/>
      </rPr>
      <t>4</t>
    </r>
    <r>
      <rPr>
        <u/>
        <sz val="9"/>
        <color rgb="FF0000FF"/>
        <rFont val="Calibri"/>
        <family val="2"/>
      </rPr>
      <t>a</t>
    </r>
    <r>
      <rPr>
        <sz val="9"/>
        <color theme="1"/>
        <rFont val="Calibri"/>
        <family val="2"/>
      </rPr>
      <t xml:space="preserve">-Revision Log </t>
    </r>
    <r>
      <rPr>
        <u/>
        <sz val="9"/>
        <color rgb="FF0000FF"/>
        <rFont val="Calibri"/>
        <family val="2"/>
      </rPr>
      <t>v1.5 to 2.0</t>
    </r>
  </si>
  <si>
    <t>Tab 4b</t>
  </si>
  <si>
    <t>v2.0 Spec Rev1 Tab Label</t>
  </si>
  <si>
    <t>Tab 5-Tab Descriptions</t>
  </si>
  <si>
    <t>Tab 6-Column Descriptions</t>
  </si>
  <si>
    <t>Tab 8-Enumerations</t>
  </si>
  <si>
    <t>Tab 9-ucdFeeItemType Enumerations</t>
  </si>
  <si>
    <t>Tab 10-Graphical UCD XML File</t>
  </si>
  <si>
    <r>
      <t>Tab ID: "4</t>
    </r>
    <r>
      <rPr>
        <u/>
        <sz val="9"/>
        <color rgb="FF0000FF"/>
        <rFont val="Calibri"/>
        <family val="2"/>
      </rPr>
      <t>a</t>
    </r>
    <r>
      <rPr>
        <sz val="9"/>
        <rFont val="Calibri"/>
        <family val="2"/>
      </rPr>
      <t xml:space="preserve">"
Tab Name: "Revision Log </t>
    </r>
    <r>
      <rPr>
        <sz val="9"/>
        <color rgb="FF0000FF"/>
        <rFont val="Calibri"/>
        <family val="2"/>
      </rPr>
      <t>v1.5 to v2.0 (</t>
    </r>
    <r>
      <rPr>
        <i/>
        <sz val="9"/>
        <color rgb="FF0000FF"/>
        <rFont val="Calibri"/>
        <family val="2"/>
      </rPr>
      <t>relocated after Tab 10a</t>
    </r>
    <r>
      <rPr>
        <sz val="9"/>
        <color rgb="FF0000FF"/>
        <rFont val="Calibri"/>
        <family val="2"/>
      </rPr>
      <t>)"</t>
    </r>
  </si>
  <si>
    <t xml:space="preserve">Align with tab label change </t>
  </si>
  <si>
    <t>UCD Unique ID | Tab #</t>
  </si>
  <si>
    <t>New revision log that tracks only the changes from v2.0 to v2.0 Rev 1</t>
  </si>
  <si>
    <r>
      <rPr>
        <u/>
        <sz val="9"/>
        <color rgb="FF0000FF"/>
        <rFont val="Calibri"/>
        <family val="2"/>
      </rPr>
      <t>ADD:</t>
    </r>
    <r>
      <rPr>
        <sz val="9"/>
        <rFont val="Calibri"/>
        <family val="2"/>
      </rPr>
      <t xml:space="preserve"> Revision Log v2.0 to v2.0 Rev 1 after Tab 3-Version Summary</t>
    </r>
  </si>
  <si>
    <r>
      <rPr>
        <strike/>
        <sz val="9"/>
        <color rgb="FFFF0000"/>
        <rFont val="Calibri"/>
        <family val="2"/>
      </rPr>
      <t>DELETE:</t>
    </r>
    <r>
      <rPr>
        <sz val="9"/>
        <color theme="1"/>
        <rFont val="Calibri"/>
        <family val="2"/>
      </rPr>
      <t xml:space="preserve"> UCD v1.5 Deleted Columns table</t>
    </r>
  </si>
  <si>
    <r>
      <rPr>
        <u/>
        <sz val="9"/>
        <color rgb="FF0000FF"/>
        <rFont val="Calibri"/>
        <family val="2"/>
      </rPr>
      <t>ADD</t>
    </r>
    <r>
      <rPr>
        <sz val="9"/>
        <rFont val="Calibri"/>
        <family val="2"/>
      </rPr>
      <t xml:space="preserve"> new row for Tab 4b</t>
    </r>
  </si>
  <si>
    <r>
      <rPr>
        <u/>
        <sz val="9"/>
        <color rgb="FF0000FF"/>
        <rFont val="Calibri"/>
        <family val="2"/>
      </rPr>
      <t>ADD</t>
    </r>
    <r>
      <rPr>
        <sz val="9"/>
        <color theme="1"/>
        <rFont val="Calibri"/>
        <family val="2"/>
      </rPr>
      <t xml:space="preserve"> table for column descriptions for Tab 5</t>
    </r>
  </si>
  <si>
    <r>
      <rPr>
        <u/>
        <sz val="9"/>
        <color rgb="FF0000FF"/>
        <rFont val="Calibri"/>
        <family val="2"/>
      </rPr>
      <t>ADD</t>
    </r>
    <r>
      <rPr>
        <sz val="9"/>
        <color theme="1"/>
        <rFont val="Calibri"/>
        <family val="2"/>
      </rPr>
      <t xml:space="preserve"> table for column descriptions for Tab 8</t>
    </r>
  </si>
  <si>
    <t>Clarify that this data point is only needed in one CD Section on the Model and Borrower forms</t>
  </si>
  <si>
    <t xml:space="preserve">Add annotation to align with updated XPath </t>
  </si>
  <si>
    <t>MESSAGE/DOCUMENT_SETS/DOCUMENT_SET/DOCUMENTS/DOCUMENT/DEAL_SETS/DEAL_SET/DEALS/DEAL/LOANS/LOAN/CLOSING_INFORMATION/CLOSING_ADJUSTMENT_ITEMS/CLOSING_ADJUSTMENT_ITEM[ClosingAdjustmentItemType=ProceedsOfSubordinateLiens]/CLOSING_ADJUSTMENT_ITEM_DETAIL</t>
  </si>
  <si>
    <t>CLOSING_ADJUSTMENT_ITEM[ClosingAdjustmentItemType=ProceedsOfSubordinateLiens]</t>
  </si>
  <si>
    <t>MESSAGE/DOCUMENT_SETS/DOCUMENT_SET/DOCUMENTS/DOCUMENT/DEAL_SETS/DEAL_SET/DEALS/DEAL/LOANS/LOAN/CLOSING_INFORMATION/CLOSING_ADJUSTMENT_ITEMS/CLOSING_ADJUSTMENT_ITEM[ClosingAdjustmentItemType=SellerCredit]</t>
  </si>
  <si>
    <t>CLOSING_ADJUSTMENT_ITEM[ClosingAdjustmentItemType=SellerCredit]</t>
  </si>
  <si>
    <t>MESSAGE/DOCUMENT_SETS/DOCUMENT_SET/DOCUMENTS/DOCUMENT/DEAL_SETS/DEAL_SET/DEALS/DEAL/LOANS/LOAN/CLOSING_INFORMATION/CLOSING_ADJUSTMENT_ITEMS/CLOSING_ADJUSTMENT_ITEM[ClosingAdjustmentItemType=SellerCredit]/CLOSING_ADJUSTMENT_ITEM_DETAIL</t>
  </si>
  <si>
    <t>Align with updated XPath</t>
  </si>
  <si>
    <t>Correct typographical error.</t>
  </si>
  <si>
    <r>
      <t>MESSAGE/DOCUMENT_SETS/DOCUMENT_SET/DOCUMENTS/DOCUMENT/DEAL_SETS/DEAL_SET/DEALS/DEAL/LOANS/LOAN/DOCUMENT_SPECIFIC_DATA_SETS/DOCUMENT_SPECIFIC_DATA_SET/INTEGRATED_DISCLOSURE/CASH_TO_CLOSE_ITEMS/CASH_TO_CLOSE_ITEM[DocumentTypeOtherDescription</t>
    </r>
    <r>
      <rPr>
        <sz val="9"/>
        <rFont val="Aptos Narrow"/>
        <family val="2"/>
      </rPr>
      <t>≠ClosingDisclosure:AlternateForm]</t>
    </r>
  </si>
  <si>
    <t>CASH_TO_CLOSE_ITEM[DocumentTypeOtherDescription≠ClosingDisclosure:AlternateForm]</t>
  </si>
  <si>
    <t>Documentation-No Impact on Reqts</t>
  </si>
  <si>
    <t>Technical Correction-Review Reqts</t>
  </si>
  <si>
    <r>
      <t>2-</t>
    </r>
    <r>
      <rPr>
        <sz val="9"/>
        <color theme="1"/>
        <rFont val="Calibri"/>
        <family val="2"/>
      </rPr>
      <t xml:space="preserve">What's New </t>
    </r>
    <r>
      <rPr>
        <strike/>
        <sz val="9"/>
        <color theme="1"/>
        <rFont val="Calibri"/>
        <family val="2"/>
      </rPr>
      <t>ReadMe</t>
    </r>
  </si>
  <si>
    <t>√</t>
  </si>
  <si>
    <r>
      <rPr>
        <u/>
        <sz val="9"/>
        <color rgb="FF0000FF"/>
        <rFont val="Calibri"/>
        <family val="2"/>
      </rPr>
      <t>ADD</t>
    </r>
    <r>
      <rPr>
        <sz val="9"/>
        <color theme="1"/>
        <rFont val="Calibri"/>
        <family val="2"/>
      </rPr>
      <t xml:space="preserve"> critical edit notation</t>
    </r>
  </si>
  <si>
    <t>999.295 | 999.297 | 999.298 | 14.030</t>
  </si>
  <si>
    <t>PARTY | LEGAL_ENTITY | LEGAL_ENTITY_DETAIL | FullName</t>
  </si>
  <si>
    <r>
      <rPr>
        <u/>
        <sz val="9"/>
        <color rgb="FF0000FF"/>
        <rFont val="Calibri"/>
        <family val="2"/>
      </rPr>
      <t>ADD</t>
    </r>
    <r>
      <rPr>
        <sz val="9"/>
        <color theme="1"/>
        <rFont val="Calibri"/>
        <family val="2"/>
      </rPr>
      <t xml:space="preserve"> phase annotation</t>
    </r>
  </si>
  <si>
    <t>Typographical error</t>
  </si>
  <si>
    <t>999.722 | 3.031</t>
  </si>
  <si>
    <t>OTHER | gse:QualifiedMortgageShortResetARM_APRPercent</t>
  </si>
  <si>
    <t>Clarify when data point needs to be delivered.</t>
  </si>
  <si>
    <t>MESSAGE/DOCUMENT_SETS/DOCUMENT_SET/DOCUMENTS/DOCUMENT/DEAL_SETS/DEAL_SET/DEALS/DEAL/PARTIES/PARTY[LEGAL_ENTITY and PartyRoleType=MortgageBroker]/ADDRESSES</t>
  </si>
  <si>
    <t>MESSAGE/DOCUMENT_SETS/DOCUMENT_SET/DOCUMENTS/DOCUMENT/DEAL_SETS/DEAL_SET/DEALS/DEAL/PARTIES/PARTY[LEGAL_ENTITY and PartyRoleType=MortgageBroker]/ADDRESSES/ADDRESS</t>
  </si>
  <si>
    <t>MESSAGE/DOCUMENT_SETS/DOCUMENT_SET/DOCUMENTS/DOCUMENT/DEAL_SETS/DEAL_SET/DEALS/DEAL/PARTIES/PARTY[LEGAL_ENTITY and PartyRoleType=MortgageBroker]/ROLES</t>
  </si>
  <si>
    <t>MESSAGE/DOCUMENT_SETS/DOCUMENT_SET/DOCUMENTS/DOCUMENT/DEAL_SETS/DEAL_SET/DEALS/DEAL/PARTIES/PARTY[LEGAL_ENTITY and PartyRoleType=MortgageBroker]/ROLES/ROLE</t>
  </si>
  <si>
    <t>MESSAGE/DOCUMENT_SETS/DOCUMENT_SET/DOCUMENTS/DOCUMENT/DEAL_SETS/DEAL_SET/DEALS/DEAL/PARTIES/PARTY[LEGAL_ENTITY and PartyRoleType=MortgageBroker]/ROLES/ROLE/LICENSES</t>
  </si>
  <si>
    <t>MESSAGE/DOCUMENT_SETS/DOCUMENT_SET/DOCUMENTS/DOCUMENT/DEAL_SETS/DEAL_SET/DEALS/DEAL/PARTIES/PARTY[LEGAL_ENTITY and PartyRoleType=MortgageBroker]/ROLES/ROLE/LICENSES/LICENSE</t>
  </si>
  <si>
    <t>MESSAGE/DOCUMENT_SETS/DOCUMENT_SET/DOCUMENTS/DOCUMENT/DEAL_SETS/DEAL_SET/DEALS/DEAL/PARTIES/PARTY[LEGAL_ENTITY and PartyRoleType=MortgageBroker]/ROLES/ROLE/LICENSES/LICENSE/LICENSE_DETAIL</t>
  </si>
  <si>
    <t>MESSAGE/DOCUMENT_SETS/DOCUMENT_SET/DOCUMENTS/DOCUMENT/DEAL_SETS/DEAL_SET/DEALS/DEAL/PARTIES/PARTY[LEGAL_ENTITY and PartyRoleType=MortgageBroker]/ROLES/ROLE/ROLE_DETAIL</t>
  </si>
  <si>
    <t xml:space="preserve">PARTY[PartyRoleType=PropertySeller] </t>
  </si>
  <si>
    <t>MESSAGE/DOCUMENT_SETS/DOCUMENT_SET/DOCUMENTS/DOCUMENT/DEAL_SETS/DEAL_SET/DEALS/DEAL/PARTIES/PARTY[INDIVIDUAL and PartyRoleType=RealEstateAgent and RealEstateAgentType=Selling]/ROLES</t>
  </si>
  <si>
    <t>MESSAGE/DOCUMENT_SETS/DOCUMENT_SET/DOCUMENTS/DOCUMENT/DEAL_SETS/DEAL_SET/DEALS/DEAL/PARTIES/PARTY[INDIVIDUAL and PartyRoleType=RealEstateAgent and RealEstateAgentType=Selling]/ROLES/ROLE/REAL_ESTATE_AGENT</t>
  </si>
  <si>
    <t>MESSAGE/DOCUMENT_SETS/DOCUMENT_SET/DOCUMENTS/DOCUMENT/DEAL_SETS/DEAL_SET/DEALS/DEAL/PARTIES/PARTY[INDIVIDUAL and PartyRoleType=RealEstateAgent and RealEstateAgentType=Selling]/ROLES/ROLE/ROLE_DETAIL</t>
  </si>
  <si>
    <t>MESSAGE/DOCUMENT_SETS/DOCUMENT_SET/DOCUMENTS/DOCUMENT/DEAL_SETS/DEAL_SET/DEALS/DEAL/PARTIES/PARTY[LEGAL_ENTITY and PartyRoleType=RealEstateAgent and RealEstateAgentType=Selling]/ADDRESSES</t>
  </si>
  <si>
    <t>MESSAGE/DOCUMENT_SETS/DOCUMENT_SET/DOCUMENTS/DOCUMENT/DEAL_SETS/DEAL_SET/DEALS/DEAL/PARTIES/PARTY[LEGAL_ENTITY and PartyRoleType=RealEstateAgent and RealEstateAgentType=Selling]/ADDRESSES/ADDRESS</t>
  </si>
  <si>
    <t>MESSAGE/DOCUMENT_SETS/DOCUMENT_SET/DOCUMENTS/DOCUMENT/DEAL_SETS/DEAL_SET/DEALS/DEAL/PARTIES/PARTY[LEGAL_ENTITY and PartyRoleType=RealEstateAgent and RealEstateAgentType=Selling]/ROLES</t>
  </si>
  <si>
    <t>MESSAGE/DOCUMENT_SETS/DOCUMENT_SET/DOCUMENTS/DOCUMENT/DEAL_SETS/DEAL_SET/DEALS/DEAL/PARTIES/PARTY[LEGAL_ENTITY and PartyRoleType=RealEstateAgent and RealEstateAgentType=Selling]/ROLES/ROLE</t>
  </si>
  <si>
    <t>MESSAGE/DOCUMENT_SETS/DOCUMENT_SET/DOCUMENTS/DOCUMENT/DEAL_SETS/DEAL_SET/DEALS/DEAL/PARTIES/PARTY[LEGAL_ENTITY and PartyRoleType=RealEstateAgent and RealEstateAgentType=Selling]/ROLES/ROLE/REAL_ESTATE_AGENT</t>
  </si>
  <si>
    <t>MESSAGE/DOCUMENT_SETS/DOCUMENT_SET/DOCUMENTS/DOCUMENT/DEAL_SETS/DEAL_SET/DEALS/DEAL/PARTIES/PARTY[LEGAL_ENTITY and PartyRoleType=RealEstateAgent and RealEstateAgentType=Selling]/ROLES/ROLE/ROLE_DETAIL</t>
  </si>
  <si>
    <t>PARTY[INDIVIDUAL and PartyRoleType=RealEstateAgent and RealEstateAgentType=Listing]</t>
  </si>
  <si>
    <t>MESSAGE/DOCUMENT_SETS/DOCUMENT_SET/DOCUMENTS/DOCUMENT/DEAL_SETS/DEAL_SET/DEALS/DEAL/PARTIES/PARTY[INDIVIDUAL and PartyRoleType=RealEstateAgent and RealEstateAgentType=Listing]</t>
  </si>
  <si>
    <t>MESSAGE/DOCUMENT_SETS/DOCUMENT_SET/DOCUMENTS/DOCUMENT/DEAL_SETS/DEAL_SET/DEALS/DEAL/PARTIES/PARTY[PartyRoleType=RealEstateAgent and RealEstateAgentType=Listing]/INDIVIDUAL</t>
  </si>
  <si>
    <t>MESSAGE/DOCUMENT_SETS/DOCUMENT_SET/DOCUMENTS/DOCUMENT/DEAL_SETS/DEAL_SET/DEALS/DEAL/PARTIES/PARTY[PartyRoleType=RealEstateAgent and RealEstateAgentType=Listing]/INDIVIDUAL/CONTACT_POINTS</t>
  </si>
  <si>
    <t>MESSAGE/DOCUMENT_SETS/DOCUMENT_SET/DOCUMENTS/DOCUMENT/DEAL_SETS/DEAL_SET/DEALS/DEAL/PARTIES/PARTY[PartyRoleType=RealEstateAgent and RealEstateAgentType=Listing]/INDIVIDUAL/CONTACT_POINTS/CONTACT_POINT</t>
  </si>
  <si>
    <t>MESSAGE/DOCUMENT_SETS/DOCUMENT_SET/DOCUMENTS/DOCUMENT/DEAL_SETS/DEAL_SET/DEALS/DEAL/PARTIES/PARTY[PartyRoleType=RealEstateAgent and RealEstateAgentType=Listing]/INDIVIDUAL/CONTACT_POINTS/CONTACT_POINT/CONTACT_POINT_EMAIL</t>
  </si>
  <si>
    <t>MESSAGE/DOCUMENT_SETS/DOCUMENT_SET/DOCUMENTS/DOCUMENT/DEAL_SETS/DEAL_SET/DEALS/DEAL/PARTIES/PARTY[PartyRoleType=RealEstateAgent and RealEstateAgentType=Listing]/INDIVIDUAL/CONTACT_POINTS/CONTACT_POINT/CONTACT_POINT_TELEPHONE</t>
  </si>
  <si>
    <t>MESSAGE/DOCUMENT_SETS/DOCUMENT_SET/DOCUMENTS/DOCUMENT/DEAL_SETS/DEAL_SET/DEALS/DEAL/PARTIES/PARTY[PartyRoleType=RealEstateAgent and RealEstateAgentType=Listing]/INDIVIDUAL/NAME</t>
  </si>
  <si>
    <t>MESSAGE/DOCUMENT_SETS/DOCUMENT_SET/DOCUMENTS/DOCUMENT/DEAL_SETS/DEAL_SET/DEALS/DEAL/PARTIES/PARTY[INDIVIDUAL and PartyRoleType=RealEstateAgent and RealEstateAgentType=Listing]/ROLES/ROLE/REAL_ESTATE_AGENT</t>
  </si>
  <si>
    <t>MESSAGE/DOCUMENT_SETS/DOCUMENT_SET/DOCUMENTS/DOCUMENT/DEAL_SETS/DEAL_SET/DEALS/DEAL/PARTIES/PARTY[INDIVIDUAL and PartyRoleType=RealEstateAgent and RealEstateAgentType=Listing]/ROLES/ROLE/ROLE_DETAIL</t>
  </si>
  <si>
    <t>MESSAGE/DOCUMENT_SETS/DOCUMENT_SET/DOCUMENTS/DOCUMENT/DEAL_SETS/DEAL_SET/DEALS/DEAL/PARTIES/PARTY[LEGAL_ENTITY and PartyRoleType=RealEstateAgent and RealEstateAgentType=Listing]/ADDRESSES</t>
  </si>
  <si>
    <t>MESSAGE/DOCUMENT_SETS/DOCUMENT_SET/DOCUMENTS/DOCUMENT/DEAL_SETS/DEAL_SET/DEALS/DEAL/PARTIES/PARTY[LEGAL_ENTITY and PartyRoleType=RealEstateAgent and RealEstateAgentType=Listing]/ROLES/ROLE</t>
  </si>
  <si>
    <t>MESSAGE/DOCUMENT_SETS/DOCUMENT_SET/DOCUMENTS/DOCUMENT/DEAL_SETS/DEAL_SET/DEALS/DEAL/PARTIES/PARTY[LEGAL_ENTITY and PartyRoleType=RealEstateAgent and RealEstateAgentType=Listing]/ROLES/ROLE/REAL_ESTATE_AGENT</t>
  </si>
  <si>
    <t>MESSAGE/DOCUMENT_SETS/DOCUMENT_SET/DOCUMENTS/DOCUMENT/DEAL_SETS/DEAL_SET/DEALS/DEAL/PARTIES/PARTY[LEGAL_ENTITY and PartyRoleType=RealEstateAgent and RealEstateAgentType=Listing]/ROLES/ROLE/ROLE_DETAIL</t>
  </si>
  <si>
    <t>MESSAGE/DOCUMENT_SETS/DOCUMENT_SET/DOCUMENTS/DOCUMENT/DEAL_SETS/DEAL_SET/DEALS/DEAL/LOANS/LOAN/FEE_INFORMATION/FEES/FEE[IntegratedDisclosureSectionType=TaxesAndOtherGovernmentFees and ucd:FeeItemType=RecordingFeeForDeed or RecordingFeeForMortgage]/FEE_DETAIL/EXTENSION</t>
  </si>
  <si>
    <t>MESSAGE/DOCUMENT_SETS/DOCUMENT_SET/DOCUMENTS/DOCUMENT/DEAL_SETS/DEAL_SET/DEALS/DEAL/LOANS/LOAN/FEE_INFORMATION/FEES/FEE[IntegratedDisclosureSectionType=TaxesAndOtherGovernmentFees and ucd:FeeItemType=RecordingFeeForDeed or RecordingFeeForMortgage]/FEE_DETAIL/EXTENSION/OTHER</t>
  </si>
  <si>
    <t>MESSAGE/DOCUMENT_SETS/DOCUMENT_SET/DOCUMENTS/DOCUMENT/DEAL_SETS/DEAL_SET/DEALS/DEAL/LOANS/LOAN/FEE_INFORMATION/FEES/FEE[IntegratedDisclosureSectionType=TaxesAndOtherGovernmentFees and ucd:FeeItemType=RecordingFeeForDeed or RecordingFeeForMortgage]/FEE_DETAIL/EXTENSION/OTHER/ucd:FEE_DETAIL_EXTENSION</t>
  </si>
  <si>
    <t>Limited subset of Enumerations Allowed for Section A and Section E (enforced by Critical Edits)</t>
  </si>
  <si>
    <t>Key Word Search</t>
  </si>
  <si>
    <t>MISMO v3.3.0 Data Point/Attribute Name</t>
  </si>
  <si>
    <t>Enumeration Definition</t>
  </si>
  <si>
    <t xml:space="preserve">ucd:FeeItemType Implementation Notes </t>
  </si>
  <si>
    <t>Status (Existing/Add/Modify/Delete)</t>
  </si>
  <si>
    <t xml:space="preserve">Enumeration Effective Date </t>
  </si>
  <si>
    <t>A</t>
  </si>
  <si>
    <t>203K | FHA</t>
  </si>
  <si>
    <t>203KArchitecturalAndEngineeringFee</t>
  </si>
  <si>
    <t>A fee charged by an architect, engineer, or consultant to create specifications, design and prepare plans needed for rehabilitation projects under the FHA 203(k) program. The fee can be financed with the standard 203(k) program.</t>
  </si>
  <si>
    <t xml:space="preserve">Existing </t>
  </si>
  <si>
    <t>203KConsultantFee</t>
  </si>
  <si>
    <t>Fee charged by a 203(k) Roster Consultant to inspect the property in its As-Is condition, prepare the architectural exhibits, Work Write-up and Cost Estimate for each work item listed on the proposal.</t>
  </si>
  <si>
    <t>203KDiscountOnRepairs</t>
  </si>
  <si>
    <t>A fee specific to FHA 203K loans. Discount points charged by the lender and calculated as a percentage of the following repair cost and fee items combined: total costs of repairs; contingency reserves on repair cost; inspection fees; title update fees; mortgage payment escrowed, if applicable; architectural and engineering fees; consultant fees; and permits.</t>
  </si>
  <si>
    <t>203K | FHA | Inspection</t>
  </si>
  <si>
    <t>203KInspectionFee</t>
  </si>
  <si>
    <t>Fee for inspection of the repairs/improvements listed on each draw request on a 203(k) loan, before the mortgagee can release funds to pay for the completed work items on the subject property.</t>
  </si>
  <si>
    <t>203KPermits</t>
  </si>
  <si>
    <t>The fee charged by a municipality to grant authorization and issue permit(s) to perform the alteration/repair/improvement work item(s) proposed on the 203(k) Work Write-up.</t>
  </si>
  <si>
    <t>203KSupplementalOriginationFee</t>
  </si>
  <si>
    <t>The portion of the borrower-paid origination fee that can be financed on a 203(k) purchase transaction.</t>
  </si>
  <si>
    <t>203KTitleUpdate</t>
  </si>
  <si>
    <t>The fee charged by a title company to update the title policy in order to protect the validity of the mortgage lien position for a 203(k) loan.</t>
  </si>
  <si>
    <t>Administration | New Loan</t>
  </si>
  <si>
    <t>AdministrationFee</t>
  </si>
  <si>
    <t>Fee charged for administrative costs in setting up, maintaining and closing the mortgage.</t>
  </si>
  <si>
    <t>NewLoanAdministrationFee was removed. Consider using this fee enumeration in place of New Loan Administration Fee.</t>
  </si>
  <si>
    <t>Application</t>
  </si>
  <si>
    <t>ApplicationFee</t>
  </si>
  <si>
    <t>Fee paid to broker or lender to receive loan application for mortgage financing.</t>
  </si>
  <si>
    <t>Appraisal | Desk Review</t>
  </si>
  <si>
    <t>AppraisalDeskReviewFee</t>
  </si>
  <si>
    <t>Fee paid for a professional review of an appraisal, performed in an office setting without visual inspection of the actual premises of the subject property or the comparable properties cited in the appraisal report.</t>
  </si>
  <si>
    <t>Appraisal</t>
  </si>
  <si>
    <t>AppraisalFee</t>
  </si>
  <si>
    <t>Fee paid to an appraiser for preparation of an independent, impartial, and objective opinion of value of the subject property, expressed in numerical and descriptive terms.</t>
  </si>
  <si>
    <t>Appraisal | Field Review</t>
  </si>
  <si>
    <t>AppraisalFieldReviewFee</t>
  </si>
  <si>
    <t>Fee charged for performing an appraisal review in the field – actually inspecting the property and comparable properties.</t>
  </si>
  <si>
    <t>Appraisal | Final | Inspection</t>
  </si>
  <si>
    <t>AppraisalFinalInspectionFee</t>
  </si>
  <si>
    <t>A fee charged to complete final inspection ensuring the subject property was constructed or renovated according to plans or contractual agreement for purposes of verifying appraised value.</t>
  </si>
  <si>
    <t>Appraisal | Management</t>
  </si>
  <si>
    <t>AppraisalManagementCompanyFee</t>
  </si>
  <si>
    <t>Fee paid to an external third party company to facilitate the ordering, tracking, quality control and delivery of the valuation services.</t>
  </si>
  <si>
    <t>Appraisal | Second</t>
  </si>
  <si>
    <t>AppraisalSecondFee</t>
  </si>
  <si>
    <t>Fee paid to complete a second, impartial and objective, opinion of value of the subject property as needed on a loan transaction.</t>
  </si>
  <si>
    <t>Adjustable Rate | ARM | Conversion</t>
  </si>
  <si>
    <t>ARMConversionFee</t>
  </si>
  <si>
    <t>A fee or cost associated with converting a loan from an adjustable rate to a fixed rate mortgage.</t>
  </si>
  <si>
    <t>Asbestos | Inspection</t>
  </si>
  <si>
    <t>AsbestosInspectionFee</t>
  </si>
  <si>
    <t>Fee for an inspection and/or testing for the presence of asbestos within a building.</t>
  </si>
  <si>
    <t>Assignment</t>
  </si>
  <si>
    <t>AssignmentFee</t>
  </si>
  <si>
    <t>Fee charged to cover the costs associated with the preparation of the assignment of the loan to another lender, servicer, or purchaser.</t>
  </si>
  <si>
    <t>AssumptionFee</t>
  </si>
  <si>
    <t>Fee paid for processing, approving and facilitating the assumption of an existing mortgage secured by the subject property to new borrower(s).</t>
  </si>
  <si>
    <t>Attorney | Buyer | Buyers | General Counsel</t>
  </si>
  <si>
    <t>AttorneyBuyersFee</t>
  </si>
  <si>
    <t>A fee charged for services provided by the buyer's attorney to examine all documents and protect the buyer's interest throughout the transaction.</t>
  </si>
  <si>
    <t>GeneralCounselFee was removed. Consider using this fee enumeration in place of General Counsel Fee.</t>
  </si>
  <si>
    <t>Attorney | Document | Prep | Preparation</t>
  </si>
  <si>
    <t>AttorneyDocumentPreparationFee</t>
  </si>
  <si>
    <t>Fee paid to an attorney for preparation of documents for the loan closing, deed transfer and other documents needed to perfect the mortgage lien and complete ownership transfer of the subject property.</t>
  </si>
  <si>
    <t>Attorney | Document | Review</t>
  </si>
  <si>
    <t>AttorneyDocumentReviewFee</t>
  </si>
  <si>
    <t>Fee paid to attorney for reviewing documents.</t>
  </si>
  <si>
    <t>Attorney | General Counsel</t>
  </si>
  <si>
    <t>AttorneyFee</t>
  </si>
  <si>
    <t>Fees for services provided by attorney or law firm required for the residential mortgage loan transaction.</t>
  </si>
  <si>
    <t>Attorney | Letter | Opinion</t>
  </si>
  <si>
    <t>AttorneyOpinionLetter</t>
  </si>
  <si>
    <t>A fee charged for a written statement from a qualified real estate attorney that provides an opinion on the status of a property's title. It includes a detailed analysis of the title records and any potential issues or defects, and a conclusion as to whether the title is good, clear, record and marketable.</t>
  </si>
  <si>
    <t>Attorney | General Counsel | Seller | Sellers</t>
  </si>
  <si>
    <t>AttorneySellersFee</t>
  </si>
  <si>
    <t>A fee charged for services provided by the seller's attorney to examine all documents and protect the seller's interest throughout the transaction.</t>
  </si>
  <si>
    <t>Attorney | Title</t>
  </si>
  <si>
    <t>AttorneyTitleFee</t>
  </si>
  <si>
    <t>A fee charged for services provided by a title company attorney if required for the residential mortgage loan transaction.</t>
  </si>
  <si>
    <t>AUS | Automated Underwriting</t>
  </si>
  <si>
    <t>AutomatedUnderwritingFee</t>
  </si>
  <si>
    <t>Fee for use of an automated underwriting tool or system that assists the mortgage broker, correspondent lender, lender or lender's agent in making a decision to approve, deny or counteroffer a loan application submitted by the borrower(s).</t>
  </si>
  <si>
    <t>AVM | Valuation</t>
  </si>
  <si>
    <t>AVMFee</t>
  </si>
  <si>
    <t>Fee paid for preparation of an automated estimate of value of the subject property, expressed in numerical and possibly descriptive terms.</t>
  </si>
  <si>
    <t>Bankruptcy | Monitoring | Proof of Claim</t>
  </si>
  <si>
    <t>BankruptcyMonitoringFee</t>
  </si>
  <si>
    <t>Monitoring or Proof of Claim Fee charged as a result of a bankruptcy filing by the Borrower.</t>
  </si>
  <si>
    <t>Bond</t>
  </si>
  <si>
    <t>BondFee</t>
  </si>
  <si>
    <t>Fee paid to a state or local housing agency to participate in a special lending program.</t>
  </si>
  <si>
    <t>Bond | Review</t>
  </si>
  <si>
    <t>BondReviewFee</t>
  </si>
  <si>
    <t>A fee charged for a loan review for evidence of compliance with the bond underwriting requirements relating to a federal, state, or local agency to qualify for a special lending program.</t>
  </si>
  <si>
    <t>Administration | Builder</t>
  </si>
  <si>
    <t>BuilderAdministrationFee</t>
  </si>
  <si>
    <t>Fee charged for coordination of closing information between the builders office and the lender typically documented in the sales contract.</t>
  </si>
  <si>
    <t>CEMA | Consolidation | Extension | Modification | New York</t>
  </si>
  <si>
    <t>CEMAFee</t>
  </si>
  <si>
    <t>Fee charged to originate a NY CEMA loan.</t>
  </si>
  <si>
    <t>CEMA | Consolidation | Extension | Modification | New York | Processing</t>
  </si>
  <si>
    <t>CEMAProcessingFee</t>
  </si>
  <si>
    <t>A fee paid to the creditor on every CEMA transaction to prepare the Consolidated, Extension and Modification Agreement.</t>
  </si>
  <si>
    <t>Association | Certification | Condo | Condominium | Coop| HOA</t>
  </si>
  <si>
    <t>CertificationFee</t>
  </si>
  <si>
    <t>Fee charged to prepare and submit to the Homeowner's, Condominium, or Co-Op Association Certification for the property securing the loan.</t>
  </si>
  <si>
    <t>Commitment</t>
  </si>
  <si>
    <t>CommitmentFee</t>
  </si>
  <si>
    <t>A fee for a lender's promise to loan money at a specified date in the future. The Lender may or may not expect to fund the commitment.</t>
  </si>
  <si>
    <t>Compliance</t>
  </si>
  <si>
    <t>ComplianceFee</t>
  </si>
  <si>
    <t>A fee charged to comply with all rules and regulations related to mortgages as set out by federal and state governments and financial institutions.</t>
  </si>
  <si>
    <t>Association | Condo | Condominium</t>
  </si>
  <si>
    <t>This fee enumeration may be used for all Condominium Association Dues. Use display label text for the time period ( i.e. Monthly Condominium Dues, 1st Quarter Condominium Dues, Yearly Condominium Dues).</t>
  </si>
  <si>
    <t>Association | Condo | Condominium | Estoppel</t>
  </si>
  <si>
    <t>CondominiumAssociationEstoppelFee</t>
  </si>
  <si>
    <t>A fee charged by the condominium for preparing and delivering a certificate which ensures that all accrued assessments and fees are current.</t>
  </si>
  <si>
    <t>CCR | Condo | Condominium | HOA | Homeowners Association</t>
  </si>
  <si>
    <t>CondominiumHOADocumentsFee</t>
  </si>
  <si>
    <t>A fee paid to a third party to obtain Condominium HOA documents such as financials and the Declaration of Covenants, Conditions and Restrictions (CCRs).</t>
  </si>
  <si>
    <t>Association | Capital Contribution | Condo | Condominium | Initiation | PUD | Transfer | Working Capital</t>
  </si>
  <si>
    <t>CondominiumPUDTransferFee</t>
  </si>
  <si>
    <t>A fee charged to prepare the documentation and record the property change in ownership.</t>
  </si>
  <si>
    <t>This fee enumeration may also be used if there is a fee for Condominium Working Capital, Capital Contribution or an Initiation Fee.</t>
  </si>
  <si>
    <t>Association | Condo | Condominium | Questionnaire | Service</t>
  </si>
  <si>
    <t>CondominiumServiceFee</t>
  </si>
  <si>
    <t>A fee charged to cover the costs of the condominium questionnaire, copies of legal documents or other administrative tasks performed by the association or management company. A fee that is not a special assessment fee or dues.</t>
  </si>
  <si>
    <t>This fee enumeration may also be used if there is a fee for a Condominium questionnaire.</t>
  </si>
  <si>
    <t>Construction | Handling</t>
  </si>
  <si>
    <t>ConstructionHandlingFee</t>
  </si>
  <si>
    <t>A fee for handling the staged disbursement(s) of construction loan proceeds.</t>
  </si>
  <si>
    <t>Construction | Improvements | Inspection | Repairs</t>
  </si>
  <si>
    <t>ConstructionInspectionFee</t>
  </si>
  <si>
    <t>A fee for an inspection of the repairs or improvements related to a construction loan.</t>
  </si>
  <si>
    <t>Association | Coop | Cooperative</t>
  </si>
  <si>
    <t>Assessment | Association | Coop | Cooperative | Special</t>
  </si>
  <si>
    <t>Association | Coop | Cooperative | Estoppel</t>
  </si>
  <si>
    <t>CooperativeEstoppelFee</t>
  </si>
  <si>
    <t>A fee charged by the cooperative for preparing and delivering a certificate which ensures that all accrued assessments and fees are current.</t>
  </si>
  <si>
    <t>Association | Coop | Cooperative | Questionnaire | Service</t>
  </si>
  <si>
    <t>CooperativeServiceFee</t>
  </si>
  <si>
    <t>A fee charged to cover the costs of the cooperative questionnaire, copies of legal documents or other administrative tasks performed by the cooperation or management company. A fee that is not a special assessment fee or dues.</t>
  </si>
  <si>
    <t>This fee enumeration may also be used if there is a fee for a Cooperative questionnaire.</t>
  </si>
  <si>
    <t>Association | Capital Contribution | Coop | Cooperative | Initiation | Transfer | Working Capital</t>
  </si>
  <si>
    <t>CooperativeTransferFee</t>
  </si>
  <si>
    <t>A fee charged to prepare the documentation and record the property change in ownership with the cooperative association.</t>
  </si>
  <si>
    <t>This fee enumeration may also be used if there is a fee for Cooperative Working Capital, Capital Contribution or an Initiation Fee.</t>
  </si>
  <si>
    <t>Copy | Fax | Scan</t>
  </si>
  <si>
    <t>CopyOrFaxFee</t>
  </si>
  <si>
    <t>Fee for copies of documents and/or costs of faxes sent and/or received in conjunction with the loan application, loan processing or loan closing.</t>
  </si>
  <si>
    <t>Courier | Delivery | FedEx | Messenger | Overnight | UPS</t>
  </si>
  <si>
    <t>CourierFee</t>
  </si>
  <si>
    <t>Fee for delivery of loan application, loan processing and/or loan closing documents.</t>
  </si>
  <si>
    <t>This fee may be used for any type of Delivery Fee (i.e. Overnight fee, FedEx Fee, UPS fee, Messenger fee).</t>
  </si>
  <si>
    <t>Credit | Disability | Insurance | Premium</t>
  </si>
  <si>
    <t>CreditDisabilityInsurancePremium</t>
  </si>
  <si>
    <t>Premium for insurance in which the lender is the beneficiary and proceeds payoff the unpaid principal balance in the event of the borrower's permanent disability and/or pay recurring mortgage payment during borrower's temporary disability.</t>
  </si>
  <si>
    <t>Credit | Insurance | Life | Premium</t>
  </si>
  <si>
    <t>CreditLifeInsurancePremium</t>
  </si>
  <si>
    <t>Premium for insurance in which the lender is the beneficiary and proceeds payoff the unpaid principal balance in the event of the borrower's death.</t>
  </si>
  <si>
    <t>Credit | Insurance | Premium | Property</t>
  </si>
  <si>
    <t>CreditPropertyInsurancePremium</t>
  </si>
  <si>
    <t>Fee payable for insurance that provides coverage from actions such as fire or theft of any personal property used to secure the loan.</t>
  </si>
  <si>
    <t>Credit Report</t>
  </si>
  <si>
    <t>CreditReportFee</t>
  </si>
  <si>
    <t>Fee for the credit report(s) used in assessing credit risk.</t>
  </si>
  <si>
    <t>Credit | Insurance | Premium | Unemployment</t>
  </si>
  <si>
    <t>CreditUnemploymentInsurancePremium</t>
  </si>
  <si>
    <t>Premium for insurance in which the lender is the beneficiary and proceeds pay recurring mortgage payment during borrower's temporary unemployment.</t>
  </si>
  <si>
    <t>Debt Cancellation | Insurance | Premium</t>
  </si>
  <si>
    <t>DebtCancellationInsurancePremium</t>
  </si>
  <si>
    <t>Fee payable for insurance that provides for cancellation of some or all of the mortgage debt upon certain events, such as death or disability of the borrower(s).</t>
  </si>
  <si>
    <t>Debt Suspension | Insurance | Premium</t>
  </si>
  <si>
    <t>Deed | Prep | Preparation</t>
  </si>
  <si>
    <t>DeedPreparationFee</t>
  </si>
  <si>
    <t>A fee charged for creation, review and generation of the documents necessary to prepare the deed for execution at closing.</t>
  </si>
  <si>
    <t>Disaster | Inspection</t>
  </si>
  <si>
    <t>DisasterInspectionFee</t>
  </si>
  <si>
    <t>Fee for a report that documents the condition of the property after a localized disaster.</t>
  </si>
  <si>
    <t>Discretionary | Inspection</t>
  </si>
  <si>
    <t>DiscretionaryInspectionFee</t>
  </si>
  <si>
    <t>Fee paid for inspections elected by the borrower. This does not include any inspections required by the lender or appraiser.</t>
  </si>
  <si>
    <t>E</t>
  </si>
  <si>
    <t>Documentary | Stamp</t>
  </si>
  <si>
    <t>DocumentaryStampFee</t>
  </si>
  <si>
    <t>A fee or tax placed on documents used for the legal transfer of ownership of assets or real property.</t>
  </si>
  <si>
    <t>Document | Prep | Preparation</t>
  </si>
  <si>
    <t>DocumentPreparationFee</t>
  </si>
  <si>
    <t>Fee required by the lender, title company and/or settlement agent for preparation of closing documents.</t>
  </si>
  <si>
    <t>Drywall | Inspection</t>
  </si>
  <si>
    <t>DryWallInspectionFee</t>
  </si>
  <si>
    <t>A fee that pertains to the inspection of the drywall within a building.</t>
  </si>
  <si>
    <t>Electrical | Inspection</t>
  </si>
  <si>
    <t>ElectricalInspectionFee</t>
  </si>
  <si>
    <t>A fee that pertains to the inspection of the electrical system within a building.</t>
  </si>
  <si>
    <t>Document | Delivery | Electronic</t>
  </si>
  <si>
    <t>ElectronicDocumentDeliveryFee</t>
  </si>
  <si>
    <t>Fee for transmitting or receiving documents in conjunction with loan application, loan processing and/or loan closing by electronic means.</t>
  </si>
  <si>
    <t>Environmental | Inspection</t>
  </si>
  <si>
    <t>EnvironmentalInspectionFee</t>
  </si>
  <si>
    <t>A fee that pertains to the inspection of the environmental aspects within a building.</t>
  </si>
  <si>
    <t>Electronic | ERecording | Recording</t>
  </si>
  <si>
    <t>ERecordingFee</t>
  </si>
  <si>
    <t>A fee charged for the service to electronically register or record documents. This is separate from recording fees.</t>
  </si>
  <si>
    <t>Escrow | Holdback</t>
  </si>
  <si>
    <t>EscrowHoldbackFee</t>
  </si>
  <si>
    <t>A fee charged to administer the disbursement of funds held in escrow for incomplete items on new construction or when repairs need to be made post-closing.</t>
  </si>
  <si>
    <t xml:space="preserve">This fee enumeration may also be used to represent the amount that is being held back in escrow </t>
  </si>
  <si>
    <t>Escrow | Service</t>
  </si>
  <si>
    <t>EscrowServiceFee</t>
  </si>
  <si>
    <t>A fee to disburse the funds for a loan or for an outside escrow company to disburse the funds for a loan in the case the title provider does not disburse the loan funds.</t>
  </si>
  <si>
    <t>Escrow | Impound | Setup</t>
  </si>
  <si>
    <t>EscrowSetUpFee</t>
  </si>
  <si>
    <t>Fee paid to establish an escrow or impound account.</t>
  </si>
  <si>
    <t>Escrow | Waiver</t>
  </si>
  <si>
    <t>Fee imposed for waiving the requirement for an escrow account to be established which would, had it been established, been held in reserve to pay periodic payments for homeowners insurance, property taxes and other recurring costs.</t>
  </si>
  <si>
    <t>A | E</t>
  </si>
  <si>
    <t>Court | Filing</t>
  </si>
  <si>
    <t>FilingFee</t>
  </si>
  <si>
    <t>Fee paid when submitting a document to the clerk of a court for the court's immediate consideration and for storage in the court's files.</t>
  </si>
  <si>
    <t>Certification | Flood</t>
  </si>
  <si>
    <t>FloodCertification</t>
  </si>
  <si>
    <t>Fee paid to obtain a certificate that verifies the flood zone, or special flood hazard area, status of a structure on a given property.</t>
  </si>
  <si>
    <t>Flood | Monitoring | Zone</t>
  </si>
  <si>
    <t>FloodMonitoringFee</t>
  </si>
  <si>
    <t>A fee paid to monitor changes to flood zone maps to make sure that the subject property is not located in a flood zone in the future due to government remapping.</t>
  </si>
  <si>
    <t>Foundation | Inspection</t>
  </si>
  <si>
    <t>FoundationInspectionFee</t>
  </si>
  <si>
    <t>A fee that pertains to the inspection of the foundation of a building.</t>
  </si>
  <si>
    <t>Cooling | Heating | HVAC | Inspection</t>
  </si>
  <si>
    <t>HeatingCoolingInspectionFee</t>
  </si>
  <si>
    <t>A fee charged for an inspection of the adequacy and safety of the heating and cooling systems for the subject property.</t>
  </si>
  <si>
    <t>Counseling | High Cost</t>
  </si>
  <si>
    <t>HighCostMortgageCounselingFee</t>
  </si>
  <si>
    <t>A fee charged by a counselor or counseling organization for providing counseling regarding high-cost mortgages.</t>
  </si>
  <si>
    <t>Home | Inspection</t>
  </si>
  <si>
    <t>HomeInspectionFee</t>
  </si>
  <si>
    <t>Fee for inspection of the subject property by a professional (other than an appraiser) for an examination of the mechanical systems and the condition of the property. Items inspected may include but are not limited to electrical, plumbing, sewage disposal, HVAC systems, or the roof.</t>
  </si>
  <si>
    <t>Dues | HOA | Homeowners Association</t>
  </si>
  <si>
    <t>This fee enumeration may also be used for all Homeowners Association Dues. Use display label text for the time period ( i.e. Monthly Condominium Dues, 1st Quarter Condominium Dues, Yearly Condominium Dues).</t>
  </si>
  <si>
    <t>HOA | Homeowners Association | Estoppel</t>
  </si>
  <si>
    <t>HomeownersAssociationEstoppelFee</t>
  </si>
  <si>
    <t>A fee charged by the homeowner's association for preparing and delivering a certificate which ensures that all accrued assessments and fees are current.</t>
  </si>
  <si>
    <t>HOA | Homeowners Association | Questionnaire | Service</t>
  </si>
  <si>
    <t>HomeownersAssociationServiceFee</t>
  </si>
  <si>
    <t>A fee charged to cover the costs of the association questionnaire, copies of legal documents or other administrative tasks performed by the association or management company. A fee that is not a special assessment fee or dues.</t>
  </si>
  <si>
    <t>This fee enumeration may also be used if there is a fee for an HOA questionnaire.</t>
  </si>
  <si>
    <t>HOA | Homeowners Association | Special Assessment</t>
  </si>
  <si>
    <t>Capital Contribution | HOA | Homeowners Association | Initiation | Transfer | Working Capital</t>
  </si>
  <si>
    <t>HomeownersAssociationTransferFee</t>
  </si>
  <si>
    <t>A fee charged to prepare the documentation and record the property change in ownership with the homeowner's association.</t>
  </si>
  <si>
    <t>This fee enumeration may also be used if there is a fee for HOA Working Capital, Capital Contribution or an Initiation Fee.</t>
  </si>
  <si>
    <t>Counseling | Homeownership</t>
  </si>
  <si>
    <t>HomeownershipCounselingFee</t>
  </si>
  <si>
    <t>A fee paid for pre-purchase counseling services related to homeownership.</t>
  </si>
  <si>
    <t>Education | Homeownership</t>
  </si>
  <si>
    <t>HomeownershipEducationFee</t>
  </si>
  <si>
    <t>A fee paid for pre-purchase workshops related to homeownership.</t>
  </si>
  <si>
    <t>Home | Warranty</t>
  </si>
  <si>
    <t>HomeWarrantyFee</t>
  </si>
  <si>
    <t>Fee for issuance of a warranty covering major systems within the subject property, usually (but not always) including the structure, electrical, plumbing, sewage disposal, HVAC systems, roof, foundation, permanently installed appliances, drainage and grading, exterior finishes, decks, porches, attics, basements, insulation, smoke and fire detectors, and ventilation systems.</t>
  </si>
  <si>
    <t>Jurisdiction | Jurisdictional | Occupancy</t>
  </si>
  <si>
    <t>JurisdictionalOccupancyFee</t>
  </si>
  <si>
    <t>Fee for inspection of the subject property by a city, county or other jurisdictional authority for an examination of the occupancy status of the property. This may be required for resale by the city or county.</t>
  </si>
  <si>
    <t>Inspection | Lead</t>
  </si>
  <si>
    <t>LeadInspectionFee</t>
  </si>
  <si>
    <t>Identifies that the fee type being requested is for testing of the existence of Lead.</t>
  </si>
  <si>
    <t>Attorney | Lenders</t>
  </si>
  <si>
    <t>LendersAttorneyFee</t>
  </si>
  <si>
    <t>Fee for services provided by attorney or law firm representing or performing services on behalf of the lender.</t>
  </si>
  <si>
    <t>Discount | Interest Rate | Points</t>
  </si>
  <si>
    <t>A form of pre-paid interest, equaling a percentage of the loan amount, paid to reduce the interest rate on a mortgage for the life of the loan.</t>
  </si>
  <si>
    <t>Adjustment | Loan Level| Price</t>
  </si>
  <si>
    <t>LoanLevelPriceAdjustment</t>
  </si>
  <si>
    <t>Loan-level pricing adjustments and/or delivery fees charged by mortgage investor or security issuer that is passed onto the borrower, expressed as a percent of loan amount or flat dollar amount.</t>
  </si>
  <si>
    <t>Origination</t>
  </si>
  <si>
    <t>LoanOriginationFee</t>
  </si>
  <si>
    <t>Fee charged by the lender or broker as compensation for providing origination services associated with the subject loan.</t>
  </si>
  <si>
    <t>Compensation | Originator</t>
  </si>
  <si>
    <t>LoanOriginatorCompensation</t>
  </si>
  <si>
    <t>The amount of any compensation of a loan originator paid by the creditor, the borrower, the property seller or any interested party to the loan.</t>
  </si>
  <si>
    <t>Manual | Underwriting</t>
  </si>
  <si>
    <t>ManualUnderwritingFee</t>
  </si>
  <si>
    <t>Fee paid to mortgage broker, correspondent lender, lender or lender's agent to manually review loan processing documents, appraisal and disclosures and make a decision to approve the loan application.</t>
  </si>
  <si>
    <t>Inspection | MH | Manufactured Housing</t>
  </si>
  <si>
    <t>ManufacturedHousingInspectionFee</t>
  </si>
  <si>
    <t>A fee charged for an inspection of a manufactured home.</t>
  </si>
  <si>
    <t>Condo | Condominium | HOA | Insurance | Master | PUD</t>
  </si>
  <si>
    <t>MasterInsurancePolicyFee</t>
  </si>
  <si>
    <t>A fee charged by an insurance provider to obtain a copy of the master insurance policy for the PUD or condominium.</t>
  </si>
  <si>
    <t>This fee enumeration may also be used for Condominium Master Insurance Policy Fee, HOA Master Insurance Policy Fee or a Cooperative Master Insurance Policy Fee.</t>
  </si>
  <si>
    <t>MERS | Registration</t>
  </si>
  <si>
    <t>MERSRegistrationFee</t>
  </si>
  <si>
    <t>Fee charged for registering/transferring the loan onto the Mortgage Electronic Registration System.</t>
  </si>
  <si>
    <t>Initial | MI | Mortgage Insurance | Premium</t>
  </si>
  <si>
    <t>MIInitialPremium</t>
  </si>
  <si>
    <t>Amount of the first premium paid to MI. For monthly plans, one months premium; for all other plans, Initial Premium Rate times Base Loan Amount.</t>
  </si>
  <si>
    <t>MI | Mortgage Insurance | Premium | Upfront</t>
  </si>
  <si>
    <t>MIUpfrontPremium</t>
  </si>
  <si>
    <t>The dollar amount of MI premium (PMI or FHA) charged to the borrower at time of closing. One time payment made at closing beyond the monthly or annual premiums.</t>
  </si>
  <si>
    <t>Modification</t>
  </si>
  <si>
    <t>ModificationFee</t>
  </si>
  <si>
    <t>A fee assessed to execute a modification on an existing loan.</t>
  </si>
  <si>
    <t>Inspection | Mold</t>
  </si>
  <si>
    <t>MoldInspectionFee</t>
  </si>
  <si>
    <t>Identifies that the fee type being requested is for testing for the existence of mold. This can be both airborne and surface and will need to identify the number of samples to be taken for each.</t>
  </si>
  <si>
    <t>Broker | Mortgage | Mortgage Broker</t>
  </si>
  <si>
    <t>MortgageBrokerFee</t>
  </si>
  <si>
    <t>A fee charged by a mortgage broker for a referral of a borrower to a lender.</t>
  </si>
  <si>
    <t>Certificate | Credit | Mortgage | Program</t>
  </si>
  <si>
    <t>MortgageCreditCertificateProgramFee</t>
  </si>
  <si>
    <t>A fee charged for processing the Mortgage Credit Certificate.</t>
  </si>
  <si>
    <t>County | Parish | Surcharge</t>
  </si>
  <si>
    <t>MortgageSurchargeCountyOrParish</t>
  </si>
  <si>
    <t>Special assessment, surcharge or fee charged by the county or parish in which the subject property is located in conjunction with a mortgage loan, which is levied in addition to regularly assessed property and school taxes.</t>
  </si>
  <si>
    <t>Municipal | Surcharge</t>
  </si>
  <si>
    <t>MortgageSurchargeMunicipal</t>
  </si>
  <si>
    <t>Special assessment, surcharge or fee charged by the municipality in which the subject property is located in conjunction with a mortgage loan, which is levied in addition to regularly assessed property and school taxes.</t>
  </si>
  <si>
    <t>State | Surcharge</t>
  </si>
  <si>
    <t>MortgageSurchargeState</t>
  </si>
  <si>
    <t>Special assessment, surcharge or fee charged by the state in which the subject property is located in conjunction with a mortgage loan, which is levied in addition to regularly assessed property and school taxes.</t>
  </si>
  <si>
    <t>Lien Certificate | Municipal</t>
  </si>
  <si>
    <t>MunicipalLienCertificateFee</t>
  </si>
  <si>
    <t>Fee charged by a municipality to release a lien or injunction after payment of fines for property non-compliance have been completed.</t>
  </si>
  <si>
    <t>Dam Inundation | Disclosure | Earthquake Fault Zone | Hazard | Natural | Seismic Hazard | Special Flood Hazard | Very High Fire | Wildland Fire</t>
  </si>
  <si>
    <t>NaturalHazardDisclosureReportFee</t>
  </si>
  <si>
    <t>A fee charged to disclose if a property lies within a natural hazard zone such as Special Flood Hazard, Dam Inundation, Very High Fire, Wildland Fire, Earthquake Fault Zone, and Seismic Hazard areas.</t>
  </si>
  <si>
    <t>Notary</t>
  </si>
  <si>
    <t>NotaryFee</t>
  </si>
  <si>
    <t>A fee charged by a registered notary to witness the execution of a document or a set of documents.</t>
  </si>
  <si>
    <t>15.000 | 15.004 | 15.007 | 15.009 | 15.010 | 15.013</t>
  </si>
  <si>
    <t>Not previously defined by MISMO.</t>
  </si>
  <si>
    <t>Lien | Partial | Release</t>
  </si>
  <si>
    <t>PartialLienReleaseFee</t>
  </si>
  <si>
    <t>A fee or cost associated with issuing a lien release on a portion of the collateral.</t>
  </si>
  <si>
    <t>Payoff</t>
  </si>
  <si>
    <t>PayoffRequestFee</t>
  </si>
  <si>
    <t>In refinances, fee paid to prior lender to prepare and provide a bookkeeping statement of how much is owed on the loan being refinanced.</t>
  </si>
  <si>
    <t>Inspection | Pest</t>
  </si>
  <si>
    <t>PestInspectionFee</t>
  </si>
  <si>
    <t>Cost for inspection, testing and preparation of a report describing all infestations, past infestations and visible damage caused by termites, rodents, squirrels and other pests resulting from an inspection of the interior and exterior of the subject property structures by a qualified pest inspector.</t>
  </si>
  <si>
    <t>Inspection | Plumbing</t>
  </si>
  <si>
    <t>PlumbingInspectionFee</t>
  </si>
  <si>
    <t>A fee charged to conduct an inspection of the plumbing system within a building.</t>
  </si>
  <si>
    <t>Attorney | POA | Power of Attorney | Preparation</t>
  </si>
  <si>
    <t>PowerOfAttorneyPreparationFee</t>
  </si>
  <si>
    <t>A fee charged to create and review documents necessary to execute a Power of Attorney.</t>
  </si>
  <si>
    <t>Attorney | POA | Power of Attorney | Record | Recording</t>
  </si>
  <si>
    <t>PowerOfAttorneyRecordingFee</t>
  </si>
  <si>
    <t>Fee assessed by a government authority to record and index a Power of Attorney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</si>
  <si>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Control | Preclosing | Verification</t>
  </si>
  <si>
    <t>PreclosingVerificationControlFee</t>
  </si>
  <si>
    <t>Fee to reimburse lender or mortgage broker for performing certain quality control or verification activities and/or using automated fraud detection tools, which may include identity verification, Social Security number or Individual Tax Identification Number validation, employment and/or income validation, Federal Income Tax return validation, etc.</t>
  </si>
  <si>
    <t>Processing</t>
  </si>
  <si>
    <t>ProcessingFee</t>
  </si>
  <si>
    <t>Fee charged by lender, mortgage broker or correspondent lender for processing of loan application.</t>
  </si>
  <si>
    <t>Guarantee | Program</t>
  </si>
  <si>
    <t>ProgramGuaranteeFee</t>
  </si>
  <si>
    <t>A guarantee fee charged in association with a loan's participation in a specific program managed by an investor or municipality.</t>
  </si>
  <si>
    <t>Inspection | Property | Waiver</t>
  </si>
  <si>
    <t>PropertyInspectionWaiverFee</t>
  </si>
  <si>
    <t>Fee charged for waiving the requirement of a physical inspection of the subject property and preparation of an appraisal.</t>
  </si>
  <si>
    <t>Inspection | Radon</t>
  </si>
  <si>
    <t>RadonInspectionFee</t>
  </si>
  <si>
    <t>Identifies that the fee type being requested is for testing the level of radon emissions in a residence.</t>
  </si>
  <si>
    <t>Lock | Rate</t>
  </si>
  <si>
    <t>RateLockFee</t>
  </si>
  <si>
    <t>Fee to establish that the lender and borrower have fixed (locked), for a specific period, certain terms of the loan to be closed at a later date.</t>
  </si>
  <si>
    <t>Agent | Broker | Buyer | Commission | Real Estate</t>
  </si>
  <si>
    <t>RealEstateCommissionBuyersBroker</t>
  </si>
  <si>
    <t>Fee payable to licensed real estate broker representing the buyers' interests for professional activities related to the purchase of the subject property.</t>
  </si>
  <si>
    <t>This fee enumeration may also be used for any purchase transaction where there is a buyers commission or fee.</t>
  </si>
  <si>
    <t>Agent | Broker | Commission | Real Estate | Seller</t>
  </si>
  <si>
    <t>RealEstateCommissionSellersBroker</t>
  </si>
  <si>
    <t>Fee payable to licensed real estate broker representing the sellers' interests for professional activities related to the listing and/or sale of the subject property.</t>
  </si>
  <si>
    <t>This fee enumeration may also be used for any purchase transaction where there is a sellers commission or fee.</t>
  </si>
  <si>
    <t>Amortizing | Amortization | Payment | Principal | Recast | Reduction</t>
  </si>
  <si>
    <t>RecastFee</t>
  </si>
  <si>
    <t>A fee or cost associated with recalculating a new amortizing payment on a loan after a significant principal reduction.</t>
  </si>
  <si>
    <t>AmortizationFee was removed. Consider using this fee enumeration in place of AmortizationFee.</t>
  </si>
  <si>
    <t>Lien | Release | Reconveyance | Reconveyances</t>
  </si>
  <si>
    <t>ReconveyanceFee</t>
  </si>
  <si>
    <t>Fees imposed for preparing and providing documents when a loan is paid in full, whether or not the loan is prepaid, such as a loan payoff statement, a reconveyance document, or another document releasing the creditor's security interest in the dwelling that secures the loan.</t>
  </si>
  <si>
    <t>This fee enumeration may also be used for any lien release fees.</t>
  </si>
  <si>
    <t>Reconveyance | Reconveyances | Tracking</t>
  </si>
  <si>
    <t>ReconveyanceTrackingFee</t>
  </si>
  <si>
    <t>A fee to ensure that the trustee prepares reconveyances in a timely manner and files prepared documents with the county recorder.</t>
  </si>
  <si>
    <t>Assignment | Record | Recording</t>
  </si>
  <si>
    <t>RecordingFeeForAssignment</t>
  </si>
  <si>
    <t>Fee assessed by a government authority to record and index an assignment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</si>
  <si>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Deed | Record | Recording</t>
  </si>
  <si>
    <t>RecordingFeeForDeed</t>
  </si>
  <si>
    <t>Fee for recording trust deed, deed of trust, or other security instrument with the appropriate government entity based on the nature of the physical document (typically number of pages) and not based on the sales price or value of the property or loan amount being extended to the borrower.</t>
  </si>
  <si>
    <t>Mortgage | Record | Recording</t>
  </si>
  <si>
    <t>RecordingFeeForMortgage</t>
  </si>
  <si>
    <t>Fee for recording mortgage with the appropriate government entity based on the nature of the physical document (typically number of pages) and not based on the sales price or value of the property or loan amount being extended to the borrower.</t>
  </si>
  <si>
    <t>Certificate | Lien | Municipal | Record | Recording</t>
  </si>
  <si>
    <t>RecordingFeeForMunicipalLienCertificate</t>
  </si>
  <si>
    <t>Fee assessed by a government authority to record and index a municipal lien certificate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</si>
  <si>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Document | Other | Record | Recording</t>
  </si>
  <si>
    <t>RecordingFeeForOtherDocument</t>
  </si>
  <si>
    <t>Fee assessed by a government authority to record and index an unspecified document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</si>
  <si>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Release</t>
  </si>
  <si>
    <t>RecordingFeeForRelease</t>
  </si>
  <si>
    <t>Fee assessed by a government authority to record and index a release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</si>
  <si>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Subordination</t>
  </si>
  <si>
    <t>RecordingFeeForSubordination</t>
  </si>
  <si>
    <t>Fee assessed by a government authority to record and index subordination documents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</si>
  <si>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Total</t>
  </si>
  <si>
    <t>Fee total of all aggregated deed and mortgage taxes and government fees.</t>
  </si>
  <si>
    <t>Record | Recordation | Recording | Service</t>
  </si>
  <si>
    <t>RecordingServiceFee</t>
  </si>
  <si>
    <t>A fee to coordinate the recordation of documents. This can be handled via courthouse recording or eRecording and is typically performed by a title company.</t>
  </si>
  <si>
    <t>Redraw | Regenerate</t>
  </si>
  <si>
    <t>RedrawFee</t>
  </si>
  <si>
    <t>A fee charged to regenerate a set of loan documents.</t>
  </si>
  <si>
    <t>Inspection | Reinspection</t>
  </si>
  <si>
    <t>ReinspectionFee</t>
  </si>
  <si>
    <t>Fee for reinspection of the subject property after completion of construction, repairs or improvements.</t>
  </si>
  <si>
    <t>Release | Service</t>
  </si>
  <si>
    <t>ReleaseServiceFee</t>
  </si>
  <si>
    <t>A service fee associated with preparing and removing a lien on a property. This is separate from recording fees.</t>
  </si>
  <si>
    <t>Consultant | Consulting | Renovation</t>
  </si>
  <si>
    <t>RenovationConsultantFee</t>
  </si>
  <si>
    <t>A fee for payment of renovation consulting services on the property serving as collateral for a loan.</t>
  </si>
  <si>
    <t>RepairsFee</t>
  </si>
  <si>
    <t>Fee for repairs to subject property by a contractor/professional. Items repaired may include but are not limited to electrical, plumbing, sewage disposal, HVAC systems, roof, foundation, permanently installed appliances, drainage and grading, exterior finishes, decks, porches, attics, basements, insulation, smoke and fire detectors, ventilation, flooring, walls, and doors.</t>
  </si>
  <si>
    <t>Inspection | Roof</t>
  </si>
  <si>
    <t>RoofInspectionFee</t>
  </si>
  <si>
    <t>Identifies that the fee type being requested is for a detailed inspection of the roof.</t>
  </si>
  <si>
    <t>Inspection | Septic</t>
  </si>
  <si>
    <t>SepticInspectionFee</t>
  </si>
  <si>
    <t>Identifies that the fee type being requested is for testing the operation of an installed septic system.</t>
  </si>
  <si>
    <t>Closing | Settlement</t>
  </si>
  <si>
    <t>SettlementFee</t>
  </si>
  <si>
    <t>Fee paid for settlement service provider to conduct the loan settlement and/or real estate closing transaction.</t>
  </si>
  <si>
    <t>Agent | Signing</t>
  </si>
  <si>
    <t>SigningAgentFee</t>
  </si>
  <si>
    <t>Fee charged for the services of a signing agent who, as an accommodation of the borrower, closes the loan at a specific time or at a location requested by the borrower.</t>
  </si>
  <si>
    <t>Inspection | Smoke Detector</t>
  </si>
  <si>
    <t>SmokeDetectorInspectionFee</t>
  </si>
  <si>
    <t>Identifies that the fee type being requested is for inspection of smoke detectors.</t>
  </si>
  <si>
    <t>GARC | Enforcement | Indiana | Insurance | Kentucky | Municipal | Premium | State | Texas | Title</t>
  </si>
  <si>
    <t>StateTitleInsuranceFee</t>
  </si>
  <si>
    <t>A fee charged in certain states in lieu of a tax on the premium for title insurance. This fee may be a fixed amount or may be based on the premium amount. May also include any state specific fees required for the issuance of title insurance.</t>
  </si>
  <si>
    <t>Consider using this fee enumeration for the following fees: Title GARC Fee (Texas), Title Insurance Enforcement (Indiana), Title Premium Municipal Tax (Kentucky) and any other state- specific title insurance fees.</t>
  </si>
  <si>
    <t>Inspection | Structural | Structural Integrity</t>
  </si>
  <si>
    <t>StructuralInspectionFee</t>
  </si>
  <si>
    <t>A fee charged to perform an inspection and generate a report as to the structural integrity of a building.</t>
  </si>
  <si>
    <t xml:space="preserve">Subordination </t>
  </si>
  <si>
    <t>SubordinationFee</t>
  </si>
  <si>
    <t>Fee paid to a holder of a lien secured by the subject property to subordinate its lien position to the new first lien.</t>
  </si>
  <si>
    <t>Survey</t>
  </si>
  <si>
    <t>SurveyFee</t>
  </si>
  <si>
    <t>Fee paid to a professional surveyor to perform an inspection of the physical boundaries of the land pertaining to the subject property and to prepare a drawing and description of the boundaries, improvements (such as buildings, fences, pools, etc.) and any encroachments and/or easements on the land.</t>
  </si>
  <si>
    <t>Service | Tax</t>
  </si>
  <si>
    <t>TaxServiceFee</t>
  </si>
  <si>
    <t>A fee charged to engage an entity or individual to monitor and/or manage the payment of property taxes to ensure that the payments are made on time, and to prevent tax liens from occurring.</t>
  </si>
  <si>
    <t>TaxRelatedServiceFee was removed. Consider using this fee enumeration in place of Tax Related Service Fee.</t>
  </si>
  <si>
    <t>City | Deed | Record | Recording | Tax | Tax Stamp</t>
  </si>
  <si>
    <t>TaxStampForCityDeed</t>
  </si>
  <si>
    <t>Fee for a tax stamp to be affixed to a taxable lien to indicate that the appropriate tax has been paid to the city for the deed.</t>
  </si>
  <si>
    <t>City | Mortgage | Record | Recording | Tax | Tax Stamp</t>
  </si>
  <si>
    <t>TaxStampForCityMortgage</t>
  </si>
  <si>
    <t>Fee for a tax stamp to be affixed to a taxable lien to indicate that the appropriate tax has been paid to the city for the mortgage.</t>
  </si>
  <si>
    <t>County | Deed | Record | Recording | Tax | Tax Stamp</t>
  </si>
  <si>
    <t>TaxStampForCountyDeed</t>
  </si>
  <si>
    <t>Fee for a tax stamp to be affixed to a taxable lien to indicate that the appropriate tax has been paid to the county for the deed.</t>
  </si>
  <si>
    <t>County | Mortgage | Record | Recording | Tax | Tax Stamp</t>
  </si>
  <si>
    <t>TaxStampForCountyMortgage</t>
  </si>
  <si>
    <t>Fee for a tax stamp to be affixed to a taxable lien to indicate that the appropriate tax has been paid to the county for the mortgage.</t>
  </si>
  <si>
    <t>Deed | Record | Recording| State | Tax | Tax Stamp</t>
  </si>
  <si>
    <t>TaxStampForStateDeed</t>
  </si>
  <si>
    <t>Fee for a tax stamp to be affixed to a taxable lien to indicate that the appropriate tax has been paid to the state for the deed.</t>
  </si>
  <si>
    <t>Mortgage | Record | Recording | State | Tax | Tax Stamp</t>
  </si>
  <si>
    <t>TaxStampForStateMortgage</t>
  </si>
  <si>
    <t>Fee for a tax stamp to be affixed to a taxable lien to indicate that the appropriate tax has been paid to the state for the mortgage.</t>
  </si>
  <si>
    <t>Property | Research | Status | Tax</t>
  </si>
  <si>
    <t>TaxStatusResearchFee</t>
  </si>
  <si>
    <t>A fee paid to an entity or individual who verifies the status of unpaid property taxes on the subject property and/or provides continuous monitoring of the tax status on behalf of the lender of record.</t>
  </si>
  <si>
    <t>PropertyTaxStatusResearchFee was removed. Consider using this fee enumeration in place of Property Tax Status Research Fee.</t>
  </si>
  <si>
    <t>CLO Access | Digital Tools | Tech | Technology</t>
  </si>
  <si>
    <t>TechnologyFee</t>
  </si>
  <si>
    <t>A fee charged to maintain and upgrade digital tools used in the origination and loan closing process.</t>
  </si>
  <si>
    <t>CLOAccessFee was removed. Consider using this fee enumeration in place of CLO Access Fee.</t>
  </si>
  <si>
    <t>Administration | Buydown | Points | Temporary</t>
  </si>
  <si>
    <t>TemporaryBuydownAdministrationFee</t>
  </si>
  <si>
    <t>Fee paid to lender or lender's agent to administer a temporary buydown.</t>
  </si>
  <si>
    <t>Buydown | Points | Temporary</t>
  </si>
  <si>
    <t>TemporaryBuydownPoints</t>
  </si>
  <si>
    <t>A form of pre-paid interest, equaling a percentage of the loan amount, paid to temporarily reduce the interest rate on a mortgage for a specific period of the initial term of the loan.</t>
  </si>
  <si>
    <t>Abstract | Title</t>
  </si>
  <si>
    <t>TitleAbstractFee</t>
  </si>
  <si>
    <t>A fee paid to a title company for conducting a title search and preparing a title abstract on a requested property.</t>
  </si>
  <si>
    <t>Administration | Title</t>
  </si>
  <si>
    <t>TitleAdministrationFee</t>
  </si>
  <si>
    <t>A fee charged by the title company for general administrative work not attributable to a specific title service.</t>
  </si>
  <si>
    <t>Archive | Retrieval | Storage | Title</t>
  </si>
  <si>
    <t>TitleArchiveFee</t>
  </si>
  <si>
    <t>A fee charged for the storage and retrieval of title and closing documents.</t>
  </si>
  <si>
    <t xml:space="preserve">Borrower | Closing | CPL | Letter | Protection | Title </t>
  </si>
  <si>
    <t>TitleBorrowerClosingProtectionLetterFee</t>
  </si>
  <si>
    <t>A fee charged for a statement or document issued by title insurance underwriters that sets forth the responsibility for negligence of an underwriter, fraud and errors in closings performed by the agents of the underwriter and approved attorneys specifically as it relates to the borrower for jurisdictions that require a separate document for the borrower.</t>
  </si>
  <si>
    <t>Certification | Title</t>
  </si>
  <si>
    <t>TitleCertificationFee</t>
  </si>
  <si>
    <t>A fee charged to the research, create and certify a title abstract; a condensed history, taken from public records or documents, of the ownership of a piece of land.</t>
  </si>
  <si>
    <t>Chain | Chain of Title | Title</t>
  </si>
  <si>
    <t>TitleChainOfTitleFee</t>
  </si>
  <si>
    <t>A fee charged to obtain a historical record of ownership transfers of the property.</t>
  </si>
  <si>
    <t>Coordination | Closing | Title</t>
  </si>
  <si>
    <t>TitleClosingCoordinationFee</t>
  </si>
  <si>
    <t>A fee to coordinate title/closing services between multiple parties.</t>
  </si>
  <si>
    <t>Closing | Title</t>
  </si>
  <si>
    <t>TitleClosingFee</t>
  </si>
  <si>
    <t>Fee paid to title company for conducting the loan closing on the subject transaction.</t>
  </si>
  <si>
    <t xml:space="preserve">Closing | CPL | Letter | Protection | Title </t>
  </si>
  <si>
    <t>TitleClosingProtectionLetterFee</t>
  </si>
  <si>
    <t>Fee charged for a statement or document issued by title insurance underwriters that sets forth the responsibility for negligence of an underwriter, fraud and errors in closings performed by the agents of the underwriter and approved attorneys.</t>
  </si>
  <si>
    <t>Commitment | Title</t>
  </si>
  <si>
    <t>TitleCommitmentFee</t>
  </si>
  <si>
    <t>A fee for the preparation and issuance of a title product describing the terms and conditions upon which the title company will issue title policies in the transaction.</t>
  </si>
  <si>
    <t>Disbursement | Title</t>
  </si>
  <si>
    <t>TitleDisbursementFee</t>
  </si>
  <si>
    <t>A fee charged for verifying incoming funds and releasing payments to all parties involved with the transaction.</t>
  </si>
  <si>
    <t>Document | Prep | Preparation | Title</t>
  </si>
  <si>
    <t>TitleDocumentPreparationFee</t>
  </si>
  <si>
    <t>Fee paid to title company for preparation of documents for the loan closing, deed transfer and other documents needed to perfect the mortgage lien and complete ownership transfer of the subject property.</t>
  </si>
  <si>
    <t>Document | Storage | Title</t>
  </si>
  <si>
    <t>TitleDocumentStorageFee</t>
  </si>
  <si>
    <t>A fee charged by the title company to store title service-related documents.</t>
  </si>
  <si>
    <t>Endorsement | Title</t>
  </si>
  <si>
    <t>TitleEndorsementFee</t>
  </si>
  <si>
    <t>Fee paid to title company for preparation of any necessary endorsements to the title policy/policies issued pertaining to the subject transaction.</t>
  </si>
  <si>
    <t>Deposit | Down Payment | Escrow | Title</t>
  </si>
  <si>
    <t>TitleEscrowDepositFee</t>
  </si>
  <si>
    <t>A fee to establish and maintain an escrow account for payment of items not payable at the time of disbursement or to hold the buyer's down payment.</t>
  </si>
  <si>
    <t>Examination | Title</t>
  </si>
  <si>
    <t>TitleExaminationFee</t>
  </si>
  <si>
    <t>A fee paid to review a title search report or abstract and render an opinion of title on the results.</t>
  </si>
  <si>
    <t>ALTA | Short Form Residential | Title</t>
  </si>
  <si>
    <t>TitleFinalPolicyShortFormFee</t>
  </si>
  <si>
    <t>Identifies that the fee being referenced is related to the completion and issuance of the American Land Title Association (ALTA) Short Form Residential, a condensed version of the standard policy.</t>
  </si>
  <si>
    <t>Binder | Insurance | Title</t>
  </si>
  <si>
    <t>TitleInsuranceBinderFee</t>
  </si>
  <si>
    <t>Fee paid to title company for preparation of the title binder (title commitment).</t>
  </si>
  <si>
    <t>Insurance | Title</t>
  </si>
  <si>
    <t>TitleInsuranceFee</t>
  </si>
  <si>
    <t>A fee charged by a title company to process a request for title insurance. This is a fee in addition to any title insurance premium.</t>
  </si>
  <si>
    <t>Lenders Coverage | Title</t>
  </si>
  <si>
    <t>TitleLendersCoveragePremium</t>
  </si>
  <si>
    <t>Fee paid to title company for issuance of lender's title insurance policy that indemnifies the lender in the event that clear ownership of property is challenged by the discovery of faults in the title.</t>
  </si>
  <si>
    <t>Loan | Tie In | Title</t>
  </si>
  <si>
    <t>TitleLoanTieInFee</t>
  </si>
  <si>
    <t>A fee charged by a settlement agent to incorporate a lender into an escrow transaction, or to incorporate multiple lenders into a single transaction.</t>
  </si>
  <si>
    <t>Notary | Title</t>
  </si>
  <si>
    <t>TitleNotaryFee</t>
  </si>
  <si>
    <t>Fee paid to the title company for the performance of notary services.</t>
  </si>
  <si>
    <t>Owners Coverage | Title</t>
  </si>
  <si>
    <t>TitleOwnersCoveragePremium</t>
  </si>
  <si>
    <t>Fee paid to title company for issuance of owner's title insurance policy that indemnifies the owner of real estate in the event that his or her clear ownership of property is challenged by the discovery of faults in the title. (This coverage is optional.)</t>
  </si>
  <si>
    <t>Payoff | Processing | Title</t>
  </si>
  <si>
    <t>TitlePayoffProcessingFee</t>
  </si>
  <si>
    <t>A fee charged to process a request for payoff information and close out the loan.</t>
  </si>
  <si>
    <t>Search | Title</t>
  </si>
  <si>
    <t>TitleSearchFee</t>
  </si>
  <si>
    <t>Fee charged to retrieve documents to determine relevant interests related to real property. Examples include search of owners, vesting, liens, mortgages, judgements, tax status, title, etc.</t>
  </si>
  <si>
    <t>Services | Title</t>
  </si>
  <si>
    <t>TitleServicesFeeTotal</t>
  </si>
  <si>
    <t>The total of fees charged to provide title insurance and other services in a mortgage transaction.</t>
  </si>
  <si>
    <t>Services | Tax | Title</t>
  </si>
  <si>
    <t>TitleServicesSalesTax</t>
  </si>
  <si>
    <t>The amount of any taxes as required by county or state on the fee for title services.</t>
  </si>
  <si>
    <t>Sub Escrow | Title</t>
  </si>
  <si>
    <t>TitleSubEscrowFee</t>
  </si>
  <si>
    <t>Fee paid for service provided by the Title company that includes receiving the loan proceeds (from the buyer or borrowers lender) and making the required payoffs of existing loan, liens, judgments and taxes against the property.</t>
  </si>
  <si>
    <t>Subordination | Processing | Title</t>
  </si>
  <si>
    <t>TitleSubordinationProcessingFee</t>
  </si>
  <si>
    <t>A fee charged by settlement provider to process a subordination.</t>
  </si>
  <si>
    <t>Issue | Resolution | Title | Underwriting</t>
  </si>
  <si>
    <t>TitleUnderwritingIssueResolutionFee</t>
  </si>
  <si>
    <t>Fee paid to title company for research and resolution of title issues.</t>
  </si>
  <si>
    <t>Change | Changes | Title | Update</t>
  </si>
  <si>
    <t>TitleUpdateFee</t>
  </si>
  <si>
    <t>A fee charged for the examination of public records from the date of a previous title search to ascertain changes in the title to property.</t>
  </si>
  <si>
    <t>Stamp | Tax | Transfer</t>
  </si>
  <si>
    <t>TransferTax</t>
  </si>
  <si>
    <t>A fee or tax charged by a state or local government upon the transfer ownership of the real property.</t>
  </si>
  <si>
    <t>TransferTaxTotal was removed. UCD now requires granular Transfer Tax fees for each line item on the Closing Disclosure.</t>
  </si>
  <si>
    <t>Service | Stamp | Tax | Transfer</t>
  </si>
  <si>
    <t>TransferTaxServiceFee</t>
  </si>
  <si>
    <t>A fee charged for services associated with filing and paying transfer taxes.</t>
  </si>
  <si>
    <t>Review | Revocable Living Trust |  Trust</t>
  </si>
  <si>
    <t>TrustReviewFee</t>
  </si>
  <si>
    <t>A fee charged for the lender's attorney to review the terms of trust documentation.</t>
  </si>
  <si>
    <t>CLO Access | Underwriting</t>
  </si>
  <si>
    <t>UnderwritingFee</t>
  </si>
  <si>
    <t>A fee charged to underwrite a loan application to determine if credit will be extended to the applicant.</t>
  </si>
  <si>
    <t>Credit | Debt | Monitoring | Undisclosed</t>
  </si>
  <si>
    <t>UndisclosedDebtMonitoringFee</t>
  </si>
  <si>
    <t>A fee charged for the tracking of changes in the borrower's financial behavior to notify lending institutions of potential fraud or changes to their creditworthiness.</t>
  </si>
  <si>
    <t>Guarantee | Rural | USDA</t>
  </si>
  <si>
    <t>USDARuralDevelopmentGuaranteeFee</t>
  </si>
  <si>
    <t>An upfront financing fee the borrower pays at closing for USDA Rural Development loans.</t>
  </si>
  <si>
    <t>Utilities | Utility</t>
  </si>
  <si>
    <t>UtilitiesFee</t>
  </si>
  <si>
    <t>A fee charged by a utility provider associated with transfer or hook up of service.</t>
  </si>
  <si>
    <t>Funding | VA | Veteran</t>
  </si>
  <si>
    <t>VAFundingFee</t>
  </si>
  <si>
    <t>In a loan guaranteed by the Department of Veterans’ Affairs (VA), the fee the veteran pays to help defray the costs of the VA home loan program.</t>
  </si>
  <si>
    <t>Assets | Verification</t>
  </si>
  <si>
    <t>VerificationOfAssetsFee</t>
  </si>
  <si>
    <t>Fee paid for verification of assets disclosed by the borrower on the loan application.</t>
  </si>
  <si>
    <t>Assets | Deposit | Verification</t>
  </si>
  <si>
    <t>VerificationOfDepositFee</t>
  </si>
  <si>
    <t>Fee paid for verification of the deposit made by the borrower as shown on the purchase agreement.</t>
  </si>
  <si>
    <t>Employment | Verification</t>
  </si>
  <si>
    <t>VerificationOfEmploymentFee</t>
  </si>
  <si>
    <t>Fee paid for verification of employment disclosed by the borrower on the loan application.</t>
  </si>
  <si>
    <t>Income | Verification</t>
  </si>
  <si>
    <t>VerificationOfIncomeFee</t>
  </si>
  <si>
    <t>Fee paid for verification of income disclosed by the borrower on the loan application.</t>
  </si>
  <si>
    <t>Mortgage | Verification</t>
  </si>
  <si>
    <t>VerificationOfMortgageFee</t>
  </si>
  <si>
    <t>A charge to provide documentation verifying the mortgage balance.</t>
  </si>
  <si>
    <t>Rent | Verification</t>
  </si>
  <si>
    <t>VerificationOfRentFee</t>
  </si>
  <si>
    <t>A charge to provide documentation verifying the rent.</t>
  </si>
  <si>
    <t>Residency Status | Verification</t>
  </si>
  <si>
    <t>VerificationOfResidencyStatusFee</t>
  </si>
  <si>
    <t>Fee paid for verification of residency status disclosed by the borrower on the loan application.</t>
  </si>
  <si>
    <t>Identification | Taxpayer | Verification</t>
  </si>
  <si>
    <t>VerificationOfTaxpayerIdentificationFee</t>
  </si>
  <si>
    <t>Fee paid for verification of Social Security number or Individual Tax Identification number disclosed by the borrower on the loan application.</t>
  </si>
  <si>
    <t>Tax Return | Verification</t>
  </si>
  <si>
    <t>VerificationOfTaxReturnFee</t>
  </si>
  <si>
    <t>Fee paid for verification of financial information reported by the borrower on the tax returns provided in conjunction with the loan application.</t>
  </si>
  <si>
    <t>Warehouse</t>
  </si>
  <si>
    <t>WarehouseFee</t>
  </si>
  <si>
    <t>A fee charged when the lender must borrow money on a short-term basis.</t>
  </si>
  <si>
    <t>Testing | Water</t>
  </si>
  <si>
    <t>WaterTestingFee</t>
  </si>
  <si>
    <t>Identifies that the fee type being requested is for testing the water quality.</t>
  </si>
  <si>
    <t>Inspection | Well</t>
  </si>
  <si>
    <t>WellInspectionFee</t>
  </si>
  <si>
    <t>Identifies that the fee type being requested is for a well inspection.</t>
  </si>
  <si>
    <t>Transfer | Wire</t>
  </si>
  <si>
    <t>WireTransferFee</t>
  </si>
  <si>
    <t>Fee for wiring funds in connection with the loan.</t>
  </si>
  <si>
    <t>This fee enumeration may be used for any fee associated with a wire transfer of funds.</t>
  </si>
  <si>
    <r>
      <t xml:space="preserve">ucd:FeeItemType Enumerations
</t>
    </r>
    <r>
      <rPr>
        <sz val="10"/>
        <color theme="0"/>
        <rFont val="Calibri"/>
        <family val="2"/>
      </rPr>
      <t>Alphabetical Order by Data Point</t>
    </r>
  </si>
  <si>
    <r>
      <t xml:space="preserve">Enumerations
</t>
    </r>
    <r>
      <rPr>
        <sz val="10"/>
        <color theme="0"/>
        <rFont val="Calibri"/>
        <family val="2"/>
      </rPr>
      <t>Alphabetical Order by Data Point or Attribute</t>
    </r>
  </si>
  <si>
    <r>
      <t>History</t>
    </r>
    <r>
      <rPr>
        <sz val="9"/>
        <color theme="0"/>
        <rFont val="Calibri"/>
        <family val="2"/>
      </rPr>
      <t xml:space="preserve"> (Existing | Add | Modify | Delete)</t>
    </r>
  </si>
  <si>
    <t>Add notes to clarify how to deliver for ucd:FeeItemType = "LoanDiscountPoints"</t>
  </si>
  <si>
    <t>▪1 of 1: The only accepted values in the UCD XML file are shown under Supported Enumerations.</t>
  </si>
  <si>
    <t>▪1 of 1: Do NOT provide a supported enumeration from UID 10.338.</t>
  </si>
  <si>
    <t>▪1 of 1: Do NOT provide a supported enumeration from UID 10.044.</t>
  </si>
  <si>
    <t>▪1 of 1: Provide one instance of CASH_TO_CLOSE_ITEM for each supported enumeration.</t>
  </si>
  <si>
    <t>▪1 of 1: Do NOT provide a supported enumeration from 5.038.</t>
  </si>
  <si>
    <t>▪1 of 2: Do NOT provide a supported enumeration from 8.169.
▪2 of 2: "BoroughPropertyTax" may be provided as a string field as may any other non-supported enumeration.</t>
  </si>
  <si>
    <t>▪1 of 1: Do NOT provide a supported enumeration from UID 15.001.</t>
  </si>
  <si>
    <t>▪1 of 1: Do NOT provide a supported enumeration from UID 15.004.</t>
  </si>
  <si>
    <t>▪1 of 1: Do NOT provide a supported enumeration from UID 15.007.</t>
  </si>
  <si>
    <t>▪1 of 1: Do NOT provide a spported enumeration from UID 15.010.</t>
  </si>
  <si>
    <t>▪1 of 1: Do NOT provide a supported enumeration from UID 15.013.</t>
  </si>
  <si>
    <t>▪1 of 1: Do NOT provide a spported enumeration from UID 11.090.</t>
  </si>
  <si>
    <t>▪1 of 2: The only accepted values in the UCD XML file are shown under Supported Enumerations.
▪2 of 2: The Alternate Form may only be used for refinances. The Model Form may be used for any LoanPurposeType.</t>
  </si>
  <si>
    <t>▪1 of 1: Do NOT provide a supported enumeration from UID 10.017.</t>
  </si>
  <si>
    <t>"√" indicates that none of the changes in the row have any development or production impact. ###</t>
  </si>
  <si>
    <t>Add missing cardinality.</t>
  </si>
  <si>
    <t>Child data points not required when LoanPurposeType = "Refinance"</t>
  </si>
  <si>
    <r>
      <rPr>
        <u/>
        <sz val="9"/>
        <color rgb="FF0000FF"/>
        <rFont val="Calibri"/>
        <family val="2"/>
      </rPr>
      <t xml:space="preserve">▪1 of 2: The value delivered for LoanPriceQuoteInterestRatePercent must be greater than  NoteRatePercent). </t>
    </r>
    <r>
      <rPr>
        <sz val="9"/>
        <rFont val="Calibri"/>
        <family val="2"/>
      </rPr>
      <t xml:space="preserve">
▪</t>
    </r>
    <r>
      <rPr>
        <u/>
        <sz val="9"/>
        <color rgb="FF0000FF"/>
        <rFont val="Calibri"/>
        <family val="2"/>
      </rPr>
      <t>2 of 2</t>
    </r>
    <r>
      <rPr>
        <sz val="9"/>
        <rFont val="Calibri"/>
        <family val="2"/>
      </rPr>
      <t>: The expected value is the interest rate offered to the borrower prior to their electing to purchase discount points.  The interest rate the borrower qualified for does not have to start with zero points.</t>
    </r>
  </si>
  <si>
    <r>
      <rPr>
        <u/>
        <sz val="9"/>
        <color rgb="FF0000FF"/>
        <rFont val="Calibri"/>
        <family val="2"/>
      </rPr>
      <t>Add | 3-27-2025</t>
    </r>
    <r>
      <rPr>
        <strike/>
        <sz val="9"/>
        <color rgb="FFFF0000"/>
        <rFont val="Calibri"/>
        <family val="2"/>
      </rPr>
      <t xml:space="preserve">
Delete | 9-24-2024</t>
    </r>
  </si>
  <si>
    <r>
      <rPr>
        <u/>
        <sz val="9"/>
        <color rgb="FF0000FF"/>
        <rFont val="Calibri"/>
        <family val="2"/>
      </rPr>
      <t>Add | 3-27-2025</t>
    </r>
    <r>
      <rPr>
        <strike/>
        <sz val="9"/>
        <color rgb="FFFF0000"/>
        <rFont val="Calibri"/>
        <family val="2"/>
      </rPr>
      <t xml:space="preserve">
</t>
    </r>
  </si>
  <si>
    <t>▪1 of 1: When MIRequiredIndicator = "false" provide "0".</t>
  </si>
  <si>
    <r>
      <t xml:space="preserve">▪1 of </t>
    </r>
    <r>
      <rPr>
        <u/>
        <sz val="9"/>
        <color rgb="FF0000FF"/>
        <rFont val="Calibri"/>
        <family val="2"/>
      </rPr>
      <t>2</t>
    </r>
    <r>
      <rPr>
        <sz val="9"/>
        <rFont val="Calibri"/>
        <family val="2"/>
      </rPr>
      <t xml:space="preserve">: Do NOT provide a supported enumeration from 8.169.
</t>
    </r>
    <r>
      <rPr>
        <u/>
        <sz val="9"/>
        <color rgb="FF0000FF"/>
        <rFont val="Calibri"/>
        <family val="2"/>
      </rPr>
      <t>▪2 of 2: "BoroughPropertyTax" may be provided as a string field as may any other non-supported enumeration.</t>
    </r>
  </si>
  <si>
    <t xml:space="preserve">Clarify that statements are relative to the container in which they are specified, i.e., the conditionalities of all data points within each unique container assume the values of the other data points in that container. </t>
  </si>
  <si>
    <r>
      <t xml:space="preserve">IF LoanPurposeType = "Purchase" </t>
    </r>
    <r>
      <rPr>
        <u/>
        <sz val="9"/>
        <color rgb="FF0000FF"/>
        <rFont val="Calibri"/>
        <family val="2"/>
      </rPr>
      <t>AND gse:IntegratedDisclosureSectionType = "PaidAlreadyByOrOnBehalfOfBorrowerAtClosing"</t>
    </r>
    <r>
      <rPr>
        <sz val="9"/>
        <rFont val="Calibri"/>
        <family val="2"/>
      </rPr>
      <t xml:space="preserve"> AND borrower is paying off existing liens outside of closing that do NOT affect the Cash to Close calculation</t>
    </r>
  </si>
  <si>
    <r>
      <rPr>
        <sz val="9"/>
        <rFont val="Calibri"/>
        <family val="2"/>
      </rPr>
      <t xml:space="preserve">▪1 of </t>
    </r>
    <r>
      <rPr>
        <u/>
        <sz val="9"/>
        <color rgb="FF0000FF"/>
        <rFont val="Calibri"/>
        <family val="2"/>
      </rPr>
      <t>2</t>
    </r>
    <r>
      <rPr>
        <strike/>
        <sz val="9"/>
        <color rgb="FFFF0000"/>
        <rFont val="Calibri"/>
        <family val="2"/>
      </rPr>
      <t>1</t>
    </r>
    <r>
      <rPr>
        <sz val="9"/>
        <rFont val="Calibri"/>
        <family val="2"/>
      </rPr>
      <t>: Do NOT provide a supported enumeration from UID 10.140.</t>
    </r>
    <r>
      <rPr>
        <u/>
        <sz val="9"/>
        <color rgb="FF0000FF"/>
        <rFont val="Calibri"/>
        <family val="2"/>
      </rPr>
      <t xml:space="preserve">
▪2 of 2:  "SellersReserveAccountAssumption" may be provided as a string field as may any other non-supported enumeration. </t>
    </r>
  </si>
  <si>
    <r>
      <t xml:space="preserve">IF </t>
    </r>
    <r>
      <rPr>
        <strike/>
        <sz val="9"/>
        <color rgb="FFFF0000"/>
        <rFont val="Calibri"/>
        <family val="2"/>
      </rPr>
      <t>(</t>
    </r>
    <r>
      <rPr>
        <sz val="9"/>
        <color theme="1"/>
        <rFont val="Calibri"/>
        <family val="2"/>
      </rPr>
      <t xml:space="preserve">IntegratedDisclosureSectionType = "DueFromBorrowerAtClosing" </t>
    </r>
    <r>
      <rPr>
        <strike/>
        <sz val="9"/>
        <color rgb="FFFF0000"/>
        <rFont val="Calibri"/>
        <family val="2"/>
      </rPr>
      <t>OR "PaidAlreadyByOrOnBehalfOfBorrowerAtClosing")</t>
    </r>
    <r>
      <rPr>
        <sz val="9"/>
        <color theme="1"/>
        <rFont val="Calibri"/>
        <family val="2"/>
      </rPr>
      <t xml:space="preserve">  AND ClosingAdjustmentItemType </t>
    </r>
    <r>
      <rPr>
        <u/>
        <sz val="9"/>
        <color rgb="FF0000FF"/>
        <rFont val="Calibri"/>
        <family val="2"/>
      </rPr>
      <t>=</t>
    </r>
    <r>
      <rPr>
        <strike/>
        <sz val="9"/>
        <color rgb="FFFF0000"/>
        <rFont val="Calibri"/>
        <family val="2"/>
      </rPr>
      <t>with</t>
    </r>
    <r>
      <rPr>
        <sz val="9"/>
        <color theme="1"/>
        <rFont val="Calibri"/>
        <family val="2"/>
      </rPr>
      <t xml:space="preserve"> an enumeration specified for 10.140 </t>
    </r>
    <r>
      <rPr>
        <strike/>
        <sz val="9"/>
        <color rgb="FFFF0000"/>
        <rFont val="Calibri"/>
        <family val="2"/>
      </rPr>
      <t>are present in the same instance of CLOSING_ADJUSTMENT_ITEM_DETAIL</t>
    </r>
  </si>
  <si>
    <r>
      <t xml:space="preserve">11.5 </t>
    </r>
    <r>
      <rPr>
        <strike/>
        <sz val="9"/>
        <color rgb="FFFF0000"/>
        <rFont val="Calibri"/>
        <family val="2"/>
      </rPr>
      <t>| 12.7</t>
    </r>
    <r>
      <rPr>
        <sz val="9"/>
        <color theme="1"/>
        <rFont val="Calibri"/>
        <family val="2"/>
      </rPr>
      <t xml:space="preserve">
K. Due from Borrower at Closing</t>
    </r>
    <r>
      <rPr>
        <strike/>
        <sz val="9"/>
        <color rgb="FFFF0000"/>
        <rFont val="Calibri"/>
        <family val="2"/>
      </rPr>
      <t xml:space="preserve"> | L. Paid Already by or on Behalf of Borrower at Closing</t>
    </r>
  </si>
  <si>
    <t>Correct cross references</t>
  </si>
  <si>
    <t>▪1 of 1: Mutually exclusive with UID 10.350. Only one instance of gse:IntegratedDisclosureSectionType may exist in LIABILITY_DETAIL/EXTENSION/OTHER.</t>
  </si>
  <si>
    <t>ADD: ▪1 of 1: Mutually exclusive with UID 10.350. Only one instance of gse:IntegratedDisclosureSectionType may exist in LIABILITY_DETAIL/EXTENSION/OTHER.</t>
  </si>
  <si>
    <t>ADD: ▪1 of 1: Mutually exclusive with UID 16.012. Only one instance of gse:IntegratedDisclosureSectionType may exist in LIABILITY_DETAIL/EXTENSION/OTHER.</t>
  </si>
  <si>
    <r>
      <t xml:space="preserve">▪1 of 2: Do NOT provide a supported enumeration from UID 10.017.
▪2 of 2: </t>
    </r>
    <r>
      <rPr>
        <strike/>
        <sz val="9"/>
        <color rgb="FFFF0000"/>
        <rFont val="Calibri"/>
        <family val="2"/>
      </rPr>
      <t>Enter</t>
    </r>
    <r>
      <rPr>
        <strike/>
        <sz val="9"/>
        <rFont val="Calibri"/>
        <family val="2"/>
      </rPr>
      <t xml:space="preserve"> </t>
    </r>
    <r>
      <rPr>
        <sz val="9"/>
        <rFont val="Calibri"/>
        <family val="2"/>
      </rPr>
      <t xml:space="preserve"> "OtherAssessments" </t>
    </r>
    <r>
      <rPr>
        <u/>
        <sz val="9"/>
        <color rgb="FF0000FF"/>
        <rFont val="Calibri"/>
        <family val="2"/>
      </rPr>
      <t>may be provided as a string field as may any other non-supported enumeration.</t>
    </r>
    <r>
      <rPr>
        <sz val="9"/>
        <rFont val="Calibri"/>
        <family val="2"/>
      </rPr>
      <t xml:space="preserve"> </t>
    </r>
    <r>
      <rPr>
        <strike/>
        <sz val="9"/>
        <color rgb="FFFF0000"/>
        <rFont val="Calibri"/>
        <family val="2"/>
      </rPr>
      <t>here if applicable.</t>
    </r>
  </si>
  <si>
    <t>▪1 of 2: Do NOT provide a supported enumeration from UID 10.017.
▪2 of 2: "OtherAssessments" may be provided as a string field as may any other non-supported enumeration.</t>
  </si>
  <si>
    <t>▪1 of 2: Do NOT provide a supported enumeration from UID 10.215.
▪2 of 2: "OtherAssessments" may be provided as a string field as may any other non-supported enumeration.</t>
  </si>
  <si>
    <r>
      <t xml:space="preserve">▪1 of 2: Do NOT provide a supported enumeration from UID 10.215.
▪2 of 2: </t>
    </r>
    <r>
      <rPr>
        <strike/>
        <sz val="9"/>
        <color rgb="FFFF0000"/>
        <rFont val="Calibri"/>
        <family val="2"/>
      </rPr>
      <t>Enter</t>
    </r>
    <r>
      <rPr>
        <strike/>
        <sz val="9"/>
        <rFont val="Calibri"/>
        <family val="2"/>
      </rPr>
      <t xml:space="preserve"> </t>
    </r>
    <r>
      <rPr>
        <sz val="9"/>
        <rFont val="Calibri"/>
        <family val="2"/>
      </rPr>
      <t xml:space="preserve"> "OtherAssessments" </t>
    </r>
    <r>
      <rPr>
        <u/>
        <sz val="9"/>
        <color rgb="FF0000FF"/>
        <rFont val="Calibri"/>
        <family val="2"/>
      </rPr>
      <t>may be provided as a string field as may any other non-supported enumeration.</t>
    </r>
    <r>
      <rPr>
        <sz val="9"/>
        <rFont val="Calibri"/>
        <family val="2"/>
      </rPr>
      <t xml:space="preserve"> </t>
    </r>
    <r>
      <rPr>
        <strike/>
        <sz val="9"/>
        <color rgb="FFFF0000"/>
        <rFont val="Calibri"/>
        <family val="2"/>
      </rPr>
      <t>here if applicable.</t>
    </r>
  </si>
  <si>
    <t>▪1 of 2: Must exist a minimum of once for ucd:FeeItemType = "LoanDiscountPoints".
▪2 of 2:  If there are no discount points in this transaction, deliver "0".</t>
  </si>
  <si>
    <t>MESSAGE/DOCUMENT_SETS/DOCUMENT_SET/DOCUMENTS/DOCUMENT/DEAL_SETS/DEAL_SET/DEALS/DEAL/LIABILITIES/LIABILITY[gse:IntegratedDisclosureSectionType=PaidAlreadyByOrOnBehalfOfBorrowerAtClosing]</t>
  </si>
  <si>
    <t>MESSAGE/DOCUMENT_SETS/DOCUMENT_SET/DOCUMENTS/DOCUMENT/DEAL_SETS/DEAL_SET/DEALS/DEAL/LIABILITIES/LIABILITY[gse:IntegratedDisclosureSectionType=PaidAlreadyByOrOnBehalfOfBorrowerAtClosing]/LIABILITY_DETAIL</t>
  </si>
  <si>
    <t>MESSAGE/DOCUMENT_SETS/DOCUMENT_SET/DOCUMENTS/DOCUMENT/DEAL_SETS/DEAL_SET/DEALS/DEAL/LIABILITIES/LIABILITY/LIABILITY_DETAIL[gse:IntegratedDisclosureSectionType=PaidAlreadyByOrOnBehalfOfBorrowerAtClosing]/EXTENSION</t>
  </si>
  <si>
    <t>MESSAGE/DOCUMENT_SETS/DOCUMENT_SET/DOCUMENTS/DOCUMENT/DEAL_SETS/DEAL_SET/DEALS/DEAL/LIABILITIES/LIABILITY[gse:IntegratedDisclosureSectionType=PaidAlreadyByOrOnBehalfOfBorrowerAtClosing]/LIABILITY_DETAIL/EXTENSION/OTHER</t>
  </si>
  <si>
    <t>LIABILITY[gse:IntegratedDisclosureSectionType=PaidAlreadyByOrOnBehalfOfBorrowerAtClosing]</t>
  </si>
  <si>
    <t>▪1 of 1: When EscrowIndicator = "false" provide "0".</t>
  </si>
  <si>
    <t>IF PROJECTED_PAYMENT @SequenceNumber = "2" OR "3" OR "4" AND there is a total payment range for this period</t>
  </si>
  <si>
    <t>IF PROJECTED_PAYMENT @SequenceNumber = "2" or "3" or "4"  AND there is a principal and interest payment range for this period</t>
  </si>
  <si>
    <t xml:space="preserve">IF ucd:FeeItemType ≠ "LoanDiscountPoints" AND FeeActualPaymentAmount ≠ "0" AND FeePaidToType ≠ "Lender" </t>
  </si>
  <si>
    <r>
      <t xml:space="preserve">IF </t>
    </r>
    <r>
      <rPr>
        <strike/>
        <sz val="9"/>
        <color rgb="FFFF0000"/>
        <rFont val="Calibri"/>
        <family val="2"/>
      </rPr>
      <t>(</t>
    </r>
    <r>
      <rPr>
        <sz val="9"/>
        <rFont val="Calibri"/>
        <family val="2"/>
      </rPr>
      <t xml:space="preserve">ucd:FeeItemType </t>
    </r>
    <r>
      <rPr>
        <u/>
        <sz val="9"/>
        <color rgb="FF0000FF"/>
        <rFont val="Calibri"/>
        <family val="2"/>
      </rPr>
      <t>≠</t>
    </r>
    <r>
      <rPr>
        <sz val="9"/>
        <rFont val="Calibri"/>
        <family val="2"/>
      </rPr>
      <t xml:space="preserve"> </t>
    </r>
    <r>
      <rPr>
        <sz val="9"/>
        <color rgb="FFFF0000"/>
        <rFont val="Calibri"/>
        <family val="2"/>
      </rPr>
      <t>=</t>
    </r>
    <r>
      <rPr>
        <sz val="9"/>
        <rFont val="Calibri"/>
        <family val="2"/>
      </rPr>
      <t xml:space="preserve"> "LoanDiscountPoints"</t>
    </r>
    <r>
      <rPr>
        <strike/>
        <sz val="9"/>
        <color rgb="FFFF0000"/>
        <rFont val="Calibri"/>
        <family val="2"/>
      </rPr>
      <t>)</t>
    </r>
    <r>
      <rPr>
        <sz val="9"/>
        <rFont val="Calibri"/>
        <family val="2"/>
      </rPr>
      <t xml:space="preserve"> AND </t>
    </r>
    <r>
      <rPr>
        <strike/>
        <sz val="9"/>
        <color rgb="FFFF0000"/>
        <rFont val="Calibri"/>
        <family val="2"/>
      </rPr>
      <t>(</t>
    </r>
    <r>
      <rPr>
        <sz val="9"/>
        <rFont val="Calibri"/>
        <family val="2"/>
      </rPr>
      <t>FeeActualPaymentAmount ≠ "0"</t>
    </r>
    <r>
      <rPr>
        <strike/>
        <sz val="9"/>
        <color rgb="FFFF0000"/>
        <rFont val="Calibri"/>
        <family val="2"/>
      </rPr>
      <t xml:space="preserve">) </t>
    </r>
    <r>
      <rPr>
        <sz val="9"/>
        <rFont val="Calibri"/>
        <family val="2"/>
      </rPr>
      <t xml:space="preserve">AND </t>
    </r>
    <r>
      <rPr>
        <strike/>
        <sz val="9"/>
        <color rgb="FFFF0000"/>
        <rFont val="Calibri"/>
        <family val="2"/>
      </rPr>
      <t>(</t>
    </r>
    <r>
      <rPr>
        <sz val="9"/>
        <rFont val="Calibri"/>
        <family val="2"/>
      </rPr>
      <t xml:space="preserve">FeePaidToType ≠ </t>
    </r>
    <r>
      <rPr>
        <u/>
        <sz val="9"/>
        <color rgb="FF0000FF"/>
        <rFont val="Calibri"/>
        <family val="2"/>
      </rPr>
      <t>"</t>
    </r>
    <r>
      <rPr>
        <sz val="9"/>
        <rFont val="Calibri"/>
        <family val="2"/>
      </rPr>
      <t>Lender</t>
    </r>
    <r>
      <rPr>
        <u/>
        <sz val="9"/>
        <color rgb="FF0000FF"/>
        <rFont val="Calibri"/>
        <family val="2"/>
      </rPr>
      <t>"</t>
    </r>
    <r>
      <rPr>
        <strike/>
        <sz val="9"/>
        <color rgb="FFFF0000"/>
        <rFont val="Calibri"/>
        <family val="2"/>
      </rPr>
      <t>) are present in the same instance of FEE</t>
    </r>
  </si>
  <si>
    <t>IF LateChargeType ≠ "FlatDollarAmount" or "NoLateCharges"</t>
  </si>
  <si>
    <r>
      <t xml:space="preserve">IF </t>
    </r>
    <r>
      <rPr>
        <u/>
        <sz val="9"/>
        <color rgb="FF0000FF"/>
        <rFont val="Calibri"/>
        <family val="2"/>
      </rPr>
      <t>AmortizationType = "AdjustableRate" AND</t>
    </r>
    <r>
      <rPr>
        <sz val="9"/>
        <rFont val="Calibri"/>
        <family val="2"/>
      </rPr>
      <t xml:space="preserve"> (</t>
    </r>
    <r>
      <rPr>
        <u/>
        <sz val="9"/>
        <color rgb="FF0000FF"/>
        <rFont val="Calibri"/>
        <family val="2"/>
      </rPr>
      <t>NEITHER</t>
    </r>
    <r>
      <rPr>
        <sz val="9"/>
        <rFont val="Calibri"/>
        <family val="2"/>
      </rPr>
      <t xml:space="preserve"> </t>
    </r>
    <r>
      <rPr>
        <u/>
        <sz val="9"/>
        <color rgb="FF0000FF"/>
        <rFont val="Calibri"/>
        <family val="2"/>
      </rPr>
      <t>NoteRatePercent NOR BuydownInitialEffectiveInterstRatePercent) are present in the XML file)</t>
    </r>
    <r>
      <rPr>
        <strike/>
        <sz val="9"/>
        <color rgb="FFFF0000"/>
        <rFont val="Calibri"/>
        <family val="2"/>
      </rPr>
      <t>FullyIndexedInitialPrincipalAndInterestPaymentAmount is NOT present in the XML file</t>
    </r>
    <r>
      <rPr>
        <strike/>
        <sz val="9"/>
        <rFont val="Calibri"/>
        <family val="2"/>
      </rPr>
      <t xml:space="preserve"> </t>
    </r>
  </si>
  <si>
    <t>IF PartyRoleType = "RealEstateAgent" AND RealEstateAgentType = "Selling" AND middle name exists</t>
  </si>
  <si>
    <t>IF PartyRoleType = "RealEstateAgent" AND RealEstateAgentType = "Selling" AND name suffix exists</t>
  </si>
  <si>
    <t>IF PartyRoleType = "RealEstateAgent" AND RealEstateAgentType = "Listing" AND middle name exists</t>
  </si>
  <si>
    <t>IF PartyRoleType = "RealEstateAgent" AND RealEstateAgentType = "Listing" AND name suffix exists</t>
  </si>
  <si>
    <t>▪1 of 1: At least one instance of PARTY must be delivered for the software system generating the file.</t>
  </si>
  <si>
    <t>UCD Unique ID
(Sections where Enumeration is Allowed)</t>
  </si>
  <si>
    <t>Column A-(Sections where Enumeration is Allowed)</t>
  </si>
  <si>
    <t xml:space="preserve">Under Column J-Enumeration Definition Source, "GSE" has been replaced by "MISMO v3.6.1" because these enums &amp; definitions have been approved by MISMO </t>
  </si>
  <si>
    <t>All MISMO version references in Col J</t>
  </si>
  <si>
    <r>
      <t xml:space="preserve">MISMO </t>
    </r>
    <r>
      <rPr>
        <u/>
        <sz val="9"/>
        <color rgb="FF0000FF"/>
        <rFont val="Calibri"/>
        <family val="2"/>
      </rPr>
      <t>v</t>
    </r>
    <r>
      <rPr>
        <sz val="9"/>
        <color theme="1"/>
        <rFont val="Calibri"/>
        <family val="2"/>
      </rPr>
      <t xml:space="preserve">3.3 
MISMO </t>
    </r>
    <r>
      <rPr>
        <u/>
        <sz val="9"/>
        <color rgb="FF0000FF"/>
        <rFont val="Calibri"/>
        <family val="2"/>
      </rPr>
      <t>v</t>
    </r>
    <r>
      <rPr>
        <sz val="9"/>
        <color theme="1"/>
        <rFont val="Calibri"/>
        <family val="2"/>
      </rPr>
      <t>3.6</t>
    </r>
  </si>
  <si>
    <r>
      <t xml:space="preserve">Issued by the </t>
    </r>
    <r>
      <rPr>
        <b/>
        <sz val="14"/>
        <rFont val="Calibri"/>
        <family val="2"/>
      </rPr>
      <t>CONSUMER FINANCIAL PROTECTION BUREAU</t>
    </r>
  </si>
  <si>
    <r>
      <rPr>
        <b/>
        <sz val="10"/>
        <color rgb="FF000000"/>
        <rFont val="Calibri"/>
        <family val="2"/>
      </rPr>
      <t>Uniform Closing Dataset Initiative - Background</t>
    </r>
    <r>
      <rPr>
        <sz val="10"/>
        <color rgb="FF000000"/>
        <rFont val="Calibri"/>
        <family val="2"/>
      </rPr>
      <t xml:space="preserve">
In 2015, Fannie Mae and Freddie Mac (the GSEs), under the direction of the Federal Housing Finance Agency (FHFA), published the Uniform Closing Dataset (UCD) to provide an electronic version of the Consumer Financial Protection Bureau’s (CFPB) Closing Disclosure (CD). The GSEs developed the dataset jointly as an initiative of the Uniform Mortgage Data Program (UMDP). UCD is based on the Mortgage Industry Standards Maintenance Organization (MISMO) Version 3.3.0299 (v3.3) Reference Model, an Extensible Markup Language (XML) schema file. The CD is part of the CFPB's Integrated Mortgage Disclosures final rule under the Real Estate Settlement Procedures Act (Regulation X) and the Truth in Lending Act (Regulation Z) which was published in the Federal Register on December 31, 2013, and later amended.  For more information on the CD and the Integrated Mortgage Disclosures regulation go to: consumerfinance.gov/regulatory-implementation/tila-respa. ###</t>
    </r>
  </si>
  <si>
    <t>Kept same Revision Log from v2.0. Renamed and relocated after Tab 10b.</t>
  </si>
  <si>
    <t>Show container and data point removal in graphic.</t>
  </si>
  <si>
    <t>Restore this enumeration inadvertently left out of v2.0.</t>
  </si>
  <si>
    <t>Remove references to other than first column</t>
  </si>
  <si>
    <t>Align with removal of data point.</t>
  </si>
  <si>
    <t>Provide guidance for when to supply "FuelCosts" as a closing adjustment (as opposed to providing it as a proration.)</t>
  </si>
  <si>
    <t>ucdFeeItemType Enumerations
(colons not allowed on tab)</t>
  </si>
  <si>
    <t>Fee line items</t>
  </si>
  <si>
    <t>MESSAGE/DOCUMENT_SETS/DOCUMENT_SET/DOCUMENTS/DOCUMENT/DEAL_SETS/DEAL_SET/DEALS/DEAL/LOANS/LOAN/FEE_INFORMATION/FEES/FEE[IntegratedDisclosureSectionType="ServicesBorrowerShopFor"]/FEE_DETAIL/EXTENSION/OTHER/ucd:FEE_DETAIL_EXTENSION</t>
  </si>
  <si>
    <t xml:space="preserve">Only one value is ever valid for the Escrow section. </t>
  </si>
  <si>
    <t>As added by the GSEs, a free-form text field used to collect additional information when "Other" is selected for ucd:FeeItemType.</t>
  </si>
  <si>
    <t>IF @xmlns:mismo is NOT present in the XML file</t>
  </si>
  <si>
    <t>IF @xmlns is NOT present in the XML file</t>
  </si>
  <si>
    <t>IF a purchase credit is part of the transaction</t>
  </si>
  <si>
    <t>IF value in UID 10.144 for DueFromBorrowerAtClosing ≥ value in UID 10.144 for PaidAlreadyByOrOnBehalfOfBorrowerAtClosing</t>
  </si>
  <si>
    <t>IF value in UID 10.144 for DueFromBorrowerAtClosing ≤ value in UID 10.144 for PaidAlreadyByOrOnBehalfOfBorrowerAtClosing</t>
  </si>
  <si>
    <t>IF DocumentTypeOtherDescription = "ClosingDisclosure:BorrowerOnly" or "ClosingDisclosure:ModelForm" AND ProrationItemType = an enumeration specified for UID 10.017</t>
  </si>
  <si>
    <t>IF ClosingAdjustmentItemType = an enumeration specified for 10.140</t>
  </si>
  <si>
    <t>IF PrepaidItemType = an enumeration specified for UID 8.012 or 8.245</t>
  </si>
  <si>
    <t>IF PrepaidItemType = an enumeration specified for UID 8.012 AND PrepaidActualPaymentAmount ≠ "0"</t>
  </si>
  <si>
    <t xml:space="preserve">IF PrepaidItemPaidByType = "Buyer" or "Seller" </t>
  </si>
  <si>
    <t>IF IntegratedDisclosureCashToCloseItemType = an enumeration specified for UID 9.002</t>
  </si>
  <si>
    <t>IF IntegratedDisclosureCashToCloseItemType = an enumeration specified for UID 9.078</t>
  </si>
  <si>
    <t xml:space="preserve">IF ucd:FeeItemType = "RecordingFeeForDeed" or "RecordingFeeForMortgage" </t>
  </si>
  <si>
    <t xml:space="preserve">IF ucd:FeeItemType = "RecordingFeeForDeed" or "RecordingFeeForMortgage" AND FeeActualTotalAmount ≠ "0" </t>
  </si>
  <si>
    <t>IF ucd:FeeItemType = an enumeration specified for UID 15.013 AND IntegratedDisclosureSectionType = "OtherCosts"</t>
  </si>
  <si>
    <t>AgencyCase</t>
  </si>
  <si>
    <r>
      <rPr>
        <u/>
        <sz val="9"/>
        <color rgb="FF0000FF"/>
        <rFont val="Calibri"/>
        <family val="2"/>
      </rPr>
      <t>0:1</t>
    </r>
    <r>
      <rPr>
        <sz val="9"/>
        <rFont val="Calibri"/>
        <family val="2"/>
      </rPr>
      <t xml:space="preserve">
</t>
    </r>
    <r>
      <rPr>
        <strike/>
        <sz val="9"/>
        <color rgb="FFFF0000"/>
        <rFont val="Calibri"/>
        <family val="2"/>
      </rPr>
      <t>0:3</t>
    </r>
  </si>
  <si>
    <r>
      <t xml:space="preserve">AgencyCase </t>
    </r>
    <r>
      <rPr>
        <strike/>
        <sz val="9"/>
        <color rgb="FFFF0000"/>
        <rFont val="Calibri"/>
        <family val="2"/>
      </rPr>
      <t>| MERS_MIN | Other</t>
    </r>
  </si>
  <si>
    <t>Correct Cond. Details</t>
  </si>
  <si>
    <t>LOAN_IDENTIFIER[LoanIdentifierType=AgencyCase]</t>
  </si>
  <si>
    <t>MESSAGE/DOCUMENT_SETS/DOCUMENT_SET/DOCUMENTS/DOCUMENT/DEAL_SETS/DEAL_SET/DEALS/DEAL/LOANS/LOAN/LOAN_IDENTIFIERS/LOAN_IDENTIFIER[LoanIdentifierType=LenderLoan]</t>
  </si>
  <si>
    <t>LOAN_IDENTIFIER[LoanIdentifierType=LenderLoan]</t>
  </si>
  <si>
    <t>MESSAGE/DOCUMENT_SETS/DOCUMENT_SET/DOCUMENTS/DOCUMENT/DEAL_SETS/DEAL_SET/DEALS/DEAL/LOANS/LOAN/LOAN_IDENTIFIERS/LOAN_IDENTIFIER[LoanIdentifierType=AgencyCase]</t>
  </si>
  <si>
    <t xml:space="preserve">IF MortgageType ≠ "Conventional" </t>
  </si>
  <si>
    <t>Move this statement of conditionality to Cond. Details</t>
  </si>
  <si>
    <t>0.038</t>
  </si>
  <si>
    <t>Align with annoated XPath</t>
  </si>
  <si>
    <r>
      <rPr>
        <u/>
        <sz val="9"/>
        <color rgb="FF0000FF"/>
        <rFont val="Calibri"/>
        <family val="2"/>
      </rPr>
      <t xml:space="preserve">IF loan has a Universal Loan ID </t>
    </r>
    <r>
      <rPr>
        <sz val="9"/>
        <rFont val="Calibri"/>
        <family val="2"/>
      </rPr>
      <t xml:space="preserve"> </t>
    </r>
    <r>
      <rPr>
        <strike/>
        <sz val="9"/>
        <color rgb="FFFF0000"/>
        <rFont val="Calibri"/>
        <family val="2"/>
      </rPr>
      <t>MortgageType ≠ "Conventional" OR IF exists</t>
    </r>
  </si>
  <si>
    <t>IF LoanIdentifierType = "AgencyCase"</t>
  </si>
  <si>
    <t>IF LoanIdentifierType = "MERS_MIN"</t>
  </si>
  <si>
    <t>IF loan is registered with MERS</t>
  </si>
  <si>
    <t>LOAN_IDENTIFIER[LoanIdentifierType=MERS_MIN]</t>
  </si>
  <si>
    <t>MESSAGE/DOCUMENT_SETS/DOCUMENT_SET/DOCUMENTS/DOCUMENT/DEAL_SETS/DEAL_SET/DEALS/DEAL/LOANS/LOAN/LOAN_IDENTIFIERS/LOAN_IDENTIFIER[LoanIdentifierType=MERS_MIN]</t>
  </si>
  <si>
    <t>LOAN_IDENTIFIER[LoanIdentifierType=Other]</t>
  </si>
  <si>
    <t>MESSAGE/DOCUMENT_SETS/DOCUMENT_SET/DOCUMENTS/DOCUMENT/DEAL_SETS/DEAL_SET/DEALS/DEAL/LOANS/LOAN/LOAN_IDENTIFIERS/LOAN_IDENTIFIER[LoanIdentifierType=Other]</t>
  </si>
  <si>
    <t>IF loan has a Universal Loan ID</t>
  </si>
  <si>
    <t>IF LoanMaturityPeriodType is present</t>
  </si>
  <si>
    <t xml:space="preserve">▪1 of 2: Do NOT provide a supported enumeration from UID 10.140.
▪2 of 2: "SellersReserveAccountAssumption" may be provided as a string field as may any other non-supported enumeration. </t>
  </si>
  <si>
    <r>
      <t xml:space="preserve">▪1 of 2: Do NOT provide UCD v2.0 Supported Enumeration from UID 10.042.
</t>
    </r>
    <r>
      <rPr>
        <u/>
        <sz val="9"/>
        <color rgb="FF0000FF"/>
        <rFont val="Calibri"/>
        <family val="2"/>
      </rPr>
      <t>▪2 of 2:  "TransferredEscrowBalance" and "PrincipalReduction" may be provided as string fields as may any other non-UCD v2.0 supported enumeration.</t>
    </r>
  </si>
  <si>
    <r>
      <t xml:space="preserve">IF BuydownTemporaryFundingSubsidyIndicator = "true" </t>
    </r>
    <r>
      <rPr>
        <u/>
        <sz val="9"/>
        <color rgb="FF0000FF"/>
        <rFont val="Calibri"/>
        <family val="2"/>
      </rPr>
      <t xml:space="preserve"> AND (NEITHER NoteRatePercent NOR DisclosedFullyIndexedRatePercent
is present in the XML file)</t>
    </r>
  </si>
  <si>
    <t>▪1 of 1: This data point is NOT required for IntegratedDisclosureCashToCloseItemType = "ClosingCostsFinanced" on the Alternate Form.</t>
  </si>
  <si>
    <t>▪1 of 1: The only scenario where “true” may be provided is when InterestRateIncreaseIndicator is “true”.</t>
  </si>
  <si>
    <t>9.127 | 9.051 | 9.052 | 9.049 | 9.050 | 9.048</t>
  </si>
  <si>
    <t>5.005 | 5.004 | 5.002</t>
  </si>
  <si>
    <t>ProjectedPaymentCalculationPeriodEndNumber | ProjectedPaymentCalculationPeriodStartNumber | ProjectedPaymentCalculationPeriodTermType</t>
  </si>
  <si>
    <t>Refinance may be delivered on ModelForm.</t>
  </si>
  <si>
    <t>Add missing sign indication.</t>
  </si>
  <si>
    <t>Projected Payments-periods 2, 3 and 4</t>
  </si>
  <si>
    <t>"√" indicates at least one change in the row may impact development and production of the UCD XML file. XPath, Cardinality, Conditionality Details and Format changes usually, but always, are considered technical corrections.  ###</t>
  </si>
  <si>
    <r>
      <rPr>
        <b/>
        <sz val="9"/>
        <color theme="1"/>
        <rFont val="Calibri"/>
        <family val="2"/>
      </rPr>
      <t xml:space="preserve">DO NOT APPEAR ON TAB 7: </t>
    </r>
    <r>
      <rPr>
        <sz val="9"/>
        <color rgb="FFFF0000"/>
        <rFont val="Calibri"/>
        <family val="2"/>
      </rPr>
      <t>DELETE</t>
    </r>
    <r>
      <rPr>
        <sz val="9"/>
        <color theme="1"/>
        <rFont val="Calibri"/>
        <family val="2"/>
      </rPr>
      <t xml:space="preserve"> these 4 rows</t>
    </r>
  </si>
  <si>
    <t>Correct error, only required with Alternate form.</t>
  </si>
  <si>
    <t>Correction--must be positive for Model form and negative for Alternate form.</t>
  </si>
  <si>
    <t>Correction.</t>
  </si>
  <si>
    <t>Correction. Must be positive for Model form and negative for Alternate form.</t>
  </si>
  <si>
    <t>Correction to length to accommodate URL.</t>
  </si>
  <si>
    <t>PaidAlreadyByOrOnBehalfOfBorrowerAtClosing was included in error</t>
  </si>
  <si>
    <t>Add missing enum to list of supported purchase credits.</t>
  </si>
  <si>
    <t>CASH_TO_CLOSE_ITEM[IntegratedDisclosureCashToCloseItemType=ClosingCostsFinanced or ClosingCostsPaidBeforeClosing or TotalClosingCosts]</t>
  </si>
  <si>
    <t>CASH_TO_CLOSE_ITEM[IntegratedDisclosureCashToCloseItemType=LoanAmount or TotalPayoffsAndPayments]</t>
  </si>
  <si>
    <t>MESSAGE/DOCUMENT_SETS/DOCUMENT_SET/DOCUMENTS/DOCUMENT/DEAL_SETS/DEAL_SET/DEALS/DEAL/LOANS/LOAN/DOCUMENT_SPECIFIC_DATA_SETS/DOCUMENT_SPECIFIC_DATA_SET/INTEGRATED_DISCLOSURE/CASH_TO_CLOSE_ITEMS/CASH_TO_CLOSE_ITEM[IntegratedDisclosureCashToCloseItemType=LoanAmount or TotalPayoffsAndPayments]</t>
  </si>
  <si>
    <t>CASH_TO_CLOSE_ITEM[CashToCloseItemType=CashToCloseTotal]</t>
  </si>
  <si>
    <t>MESSAGE/DOCUMENT_SETS/DOCUMENT_SET/DOCUMENTS/DOCUMENT/DEAL_SETS/DEAL_SET/DEALS/DEAL/LOANS/LOAN/DOCUMENT_SPECIFIC_DATA_SETS/DOCUMENT_SPECIFIC_DATA_SET/INTEGRATED_DISCLOSURE/CASH_TO_CLOSE_ITEMS/CASH_TO_CLOSE_ITEMCASH_TO_CLOSE_ITEM[IntegratedDisclosureCashToCloseItemType=ClosingCostsFinanced or ClosingCostsPaidBeforeClosing or TotalClosingCosts]</t>
  </si>
  <si>
    <t>CASH_TO_CLOSE_ITEM[IntegratedDisclosureCashToCloseItemType=AdjustmentsAndOtherCredits or CashToCloseTotal or Deposit or DownPayment or FundsForBorrower or FundsFromBorrower or SellerCredits]</t>
  </si>
  <si>
    <t>MESSAGE/DOCUMENT_SETS/DOCUMENT_SET/DOCUMENTS/DOCUMENT/DEAL_SETS/DEAL_SET/DEALS/DEAL/LOANS/LOAN/DOCUMENT_SPECIFIC_DATA_SETS/DOCUMENT_SPECIFIC_DATA_SET/INTEGRATED_DISCLOSURE/CASH_TO_CLOSE_ITEMS/CASH_TO_CLOSE_ITEM[IntegratedDisclosureCashToCloseItemType=AdjustmentsAndOtherCredits or CashToCloseTotal or Deposit or DownPayment or FundsForBorrower or FundsFromBorrower or SellerCredits]</t>
  </si>
  <si>
    <t>CASH_TO_CLOSE_ITEM[IntegratedDisclosureCashToCloseItemType=CashToCloseTotal]</t>
  </si>
  <si>
    <t>MESSAGE/DOCUMENT_SETS/DOCUMENT_SET/DOCUMENTS/DOCUMENT/DEAL_SETS/DEAL_SET/DEALS/DEAL/LOANS/LOAN/DOCUMENT_SPECIFIC_DATA_SETS/DOCUMENT_SPECIFIC_DATA_SET/INTEGRATED_DISCLOSURE/CASH_TO_CLOSE_ITEMS/CASH_TO_CLOSE_ITEM[IntegratedDisclosureCashToCloseItemType=CashToCloseTotal]</t>
  </si>
  <si>
    <t>INTEGRATED_DISCLOSURE_SECTION_SUMMARY[IntegratedDisclosureSubsectionType=TotalLoanCosts]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</si>
  <si>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</si>
  <si>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</si>
  <si>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</si>
  <si>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UBSECTION_PAYMENTS/INTEGRATED_DISCLOSURE_SUBSECTION_PAYMENT</t>
  </si>
  <si>
    <t>INTEGRATED_DISCLOSURE_SECTION_SUMMARY[IntegratedDisclosureSubsectionType=TotalOtherCosts]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</si>
  <si>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</si>
  <si>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</si>
  <si>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</si>
  <si>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UBSECTION_PAYMENTS/INTEGRATED_DISCLOSURE_SUBSECTION_PAYMENT</t>
  </si>
  <si>
    <t>INTEGRATED_DISCLOSURE_SECTION_SUMMARY[IntegratedDisclosureSectionType=TotalClosingCosts and IntegratedDisclosureSubsectionType=ClosingCostsSubtotal]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</si>
  <si>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IntegratedDisclosureSubsectionType=ClosingCostsSubtotal]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</si>
  <si>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IntegratedDisclosureSubsectionType=ClosingCostsSubtotal]/INTEGRATED_DISCLOSURE_SECTION_SUMMARY_DETAIL</t>
  </si>
  <si>
    <t>INTEGRATED_DISCLOSURE_SECTION_SUMMARY[IntegratedDisclosureSectionType=TotalClosingCosts and IntegratedDisclosureSubsectionType=LenderCredits]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</si>
  <si>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</si>
  <si>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</si>
  <si>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</si>
  <si>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IntegratedDisclosureSubsectionType=LenderCredits]/INTEGRATED_DISCLOSURE_SUBSECTION_PAYMENTS/INTEGRATED_DISCLOSURE_SUBSECTION_PAYMENT</t>
  </si>
  <si>
    <t>FEE[IntegratedDisclosureSectionType=OriginationCharges]</t>
  </si>
  <si>
    <t>MESSAGE/DOCUMENT_SETS/DOCUMENT_SET/DOCUMENTS/DOCUMENT/DEAL_SETS/DEAL_SET/DEALS/DEAL/LOANS/LOAN/FEE_INFORMATION/FEES/FEE[IntegratedDisclosureSectionType=ServicesBorrowerDidNotShopFor]</t>
  </si>
  <si>
    <t>FEE[IntegratedDisclosureSectionType=ServicesBorrowerDidNotShopFor]</t>
  </si>
  <si>
    <t>MESSAGE/DOCUMENT_SETS/DOCUMENT_SET/DOCUMENTS/DOCUMENT/DEAL_SETS/DEAL_SET/DEALS/DEAL/LOANS/LOAN/FEE_INFORMATION/FEES/FEE[ServicesBorrowerDidNotShopFor]/FEE_DETAIL</t>
  </si>
  <si>
    <t>MESSAGE/DOCUMENT_SETS/DOCUMENT_SET/DOCUMENTS/DOCUMENT/DEAL_SETS/DEAL_SET/DEALS/DEAL/LOANS/LOAN/FEE_INFORMATION/FEES/FEE[IntegratedDisclosureSectionType=ServicesBorrowerDidNotShopFor]/FEE_DETAIL/EXTENSION</t>
  </si>
  <si>
    <t>MESSAGE/DOCUMENT_SETS/DOCUMENT_SET/DOCUMENTS/DOCUMENT/DEAL_SETS/DEAL_SET/DEALS/DEAL/LOANS/LOAN/FEE_INFORMATION/FEES/FEE[IntegratedDisclosureSectionType=ServicesBorrowerDidNotShopFor]/FEE_DETAIL/EXTENSION/OTHER</t>
  </si>
  <si>
    <t>MESSAGE/DOCUMENT_SETS/DOCUMENT_SET/DOCUMENTS/DOCUMENT/DEAL_SETS/DEAL_SET/DEALS/DEAL/LOANS/LOAN/FEE_INFORMATION/FEES/FEE[IntegratedDisclosureSectionType=ServicesBorrowerDidNotShopFor]/FEE_DETAIL/EXTENSION/OTHER/ucd:FEE_DETAIL_EXTENSION</t>
  </si>
  <si>
    <t>MESSAGE/DOCUMENT_SETS/DOCUMENT_SET/DOCUMENTS/DOCUMENT/DEAL_SETS/DEAL_SET/DEALS/DEAL/LOANS/LOAN/FEE_INFORMATION/FEES/FEE[IntegratedDisclosureSectionType=ServicesBorrowerDidNotShopFor]/FEE_PAID_TO</t>
  </si>
  <si>
    <t>MESSAGE/DOCUMENT_SETS/DOCUMENT_SET/DOCUMENTS/DOCUMENT/DEAL_SETS/DEAL_SET/DEALS/DEAL/LOANS/LOAN/FEE_INFORMATION/FEES/FEE[IntegratedDisclosureSectionType=ServicesBorrowerDidNotShopFor]/FEE_PAID_TO/LEGAL_ENTITY</t>
  </si>
  <si>
    <t>MESSAGE/DOCUMENT_SETS/DOCUMENT_SET/DOCUMENTS/DOCUMENT/DEAL_SETS/DEAL_SET/DEALS/DEAL/LOANS/LOAN/FEE_INFORMATION/FEES/FEE[IntegratedDisclosureSectionType=ServicesBorrowerDidNotShopFor]/FEE_PAID_TO/LEGAL_ENTITY/LEGAL_ENTITY_DETAIL</t>
  </si>
  <si>
    <t>MESSAGE/DOCUMENT_SETS/DOCUMENT_SET/DOCUMENTS/DOCUMENT/DEAL_SETS/DEAL_SET/DEALS/DEAL/LOANS/LOAN/FEE_INFORMATION/FEES/FEE[IntegratedDisclosureSectionType=ServicesBorrowerDidNotShopFor]/FEE_PAYMENTS</t>
  </si>
  <si>
    <t>MESSAGE/DOCUMENT_SETS/DOCUMENT_SET/DOCUMENTS/DOCUMENT/DEAL_SETS/DEAL_SET/DEALS/DEAL/LOANS/LOAN/FEE_INFORMATION/FEES/FEE[IntegratedDisclosureSectionType=ServicesBorrowerDidNotShopFor]/FEE_PAYMENTS/FEE_PAYMENT</t>
  </si>
  <si>
    <t>FEE[IntegratedDisclosureSectionType=ServicesBorrowerDidShopFor]</t>
  </si>
  <si>
    <t>MESSAGE/DOCUMENT_SETS/DOCUMENT_SET/DOCUMENTS/DOCUMENT/DEAL_SETS/DEAL_SET/DEALS/DEAL/LOANS/LOAN/FEE_INFORMATION/FEES/FEE[IntegratedDisclosureSectionType=ServicesBorrowerDidShopFor]/FEE_DETAIL</t>
  </si>
  <si>
    <t>MESSAGE/DOCUMENT_SETS/DOCUMENT_SET/DOCUMENTS/DOCUMENT/DEAL_SETS/DEAL_SET/DEALS/DEAL/LOANS/LOAN/FEE_INFORMATION/FEES/FEE[IntegratedDisclosureSectionType=ServicesBorrowerDidShopFor]/FEE_DETAIL/EXTENSION</t>
  </si>
  <si>
    <t>MESSAGE/DOCUMENT_SETS/DOCUMENT_SET/DOCUMENTS/DOCUMENT/DEAL_SETS/DEAL_SET/DEALS/DEAL/LOANS/LOAN/FEE_INFORMATION/FEES/FEE[IntegratedDisclosureSectionType=ServicesBorrowerDidShopFor]/FEE_DETAIL/EXTENSION/OTHER</t>
  </si>
  <si>
    <t>MESSAGE/DOCUMENT_SETS/DOCUMENT_SET/DOCUMENTS/DOCUMENT/DEAL_SETS/DEAL_SET/DEALS/DEAL/LOANS/LOAN/FEE_INFORMATION/FEES/FEE[IntegratedDisclosureSectionType=ServicesBorrowerDidShopFor]/FEE_DETAIL/EXTENSION/OTHER/ucd:FEE_DETAIL_EXTENSION</t>
  </si>
  <si>
    <t>MESSAGE/DOCUMENT_SETS/DOCUMENT_SET/DOCUMENTS/DOCUMENT/DEAL_SETS/DEAL_SET/DEALS/DEAL/LOANS/LOAN/FEE_INFORMATION/FEES/FEE[IntegratedDisclosureSectionType=ServicesBorrowerDidShopFor]/FEE_PAID_TO</t>
  </si>
  <si>
    <t>MESSAGE/DOCUMENT_SETS/DOCUMENT_SET/DOCUMENTS/DOCUMENT/DEAL_SETS/DEAL_SET/DEALS/DEAL/LOANS/LOAN/FEE_INFORMATION/FEES/FEE[IntegratedDisclosureSectionType=ServicesBorrowerDidShopFor]/FEE_PAID_TO/LEGAL_ENTITY</t>
  </si>
  <si>
    <t>MESSAGE/DOCUMENT_SETS/DOCUMENT_SET/DOCUMENTS/DOCUMENT/DEAL_SETS/DEAL_SET/DEALS/DEAL/LOANS/LOAN/FEE_INFORMATION/FEES/FEE[IntegratedDisclosureSectionType=ServicesBorrowerDidShopFor]/FEE_PAID_TO/LEGAL_ENTITY/LEGAL_ENTITY_DETAIL</t>
  </si>
  <si>
    <t>MESSAGE/DOCUMENT_SETS/DOCUMENT_SET/DOCUMENTS/DOCUMENT/DEAL_SETS/DEAL_SET/DEALS/DEAL/LOANS/LOAN/FEE_INFORMATION/FEES/FEE[IntegratedDisclosureSectionType=ServicesBorrowerDidShopFor]/FEE_PAYMENTS</t>
  </si>
  <si>
    <t>MESSAGE/DOCUMENT_SETS/DOCUMENT_SET/DOCUMENTS/DOCUMENT/DEAL_SETS/DEAL_SET/DEALS/DEAL/LOANS/LOAN/FEE_INFORMATION/FEES/FEE[IntegratedDisclosureSectionType=ServicesBorrowerDidShopFor]/FEE_PAYMENTS/FEE_PAYMENT</t>
  </si>
  <si>
    <t>FEE[IntegratedDisclosureSectionType=OtherCosts]</t>
  </si>
  <si>
    <t>MESSAGE/DOCUMENT_SETS/DOCUMENT_SET/DOCUMENTS/DOCUMENT/DEAL_SETS/DEAL_SET/DEALS/DEAL/LOANS/LOAN/FEE_INFORMATION/FEES/FEE[IntegratedDisclosureSectionType=OtherCosts]</t>
  </si>
  <si>
    <t>MESSAGE/DOCUMENT_SETS/DOCUMENT_SET/DOCUMENTS/DOCUMENT/DEAL_SETS/DEAL_SET/DEALS/DEAL/LOANS/LOAN/FEE_INFORMATION/FEES/FEE[IntegratedDisclosureSectionType=OtherCosts]/FEE_DETAIL/EXTENSION</t>
  </si>
  <si>
    <t>MESSAGE/DOCUMENT_SETS/DOCUMENT_SET/DOCUMENTS/DOCUMENT/DEAL_SETS/DEAL_SET/DEALS/DEAL/LOANS/LOAN/FEE_INFORMATION/FEES/FEE[IntegratedDisclosureSectionType=OtherCosts]/FEE_DETAIL/EXTENSION/OTHER</t>
  </si>
  <si>
    <t>MESSAGE/DOCUMENT_SETS/DOCUMENT_SET/DOCUMENTS/DOCUMENT/DEAL_SETS/DEAL_SET/DEALS/DEAL/LOANS/LOAN/FEE_INFORMATION/FEES/FEE[IntegratedDisclosureSectionType=OtherCosts]/FEE_PAYMENTS/FEE_PAYMENT</t>
  </si>
  <si>
    <t>MESSAGE/DOCUMENT_SETS/DOCUMENT_SET/DOCUMENTS/DOCUMENT/DEAL_SETS/DEAL_SET/DEALS/DEAL/LOANS/LOAN/FEE_INFORMATION/FEES/FEE[IntegratedDisclosureSectionType=OtherCosts]/FEE_PAYMENTS</t>
  </si>
  <si>
    <t>MESSAGE/DOCUMENT_SETS/DOCUMENT_SET/DOCUMENTS/DOCUMENT/DEAL_SETS/DEAL_SET/DEALS/DEAL/LOANS/LOAN/FEE_INFORMATION/FEES/FEE[IntegratedDisclosureSectionType=OtherCosts]/FEE_PAID_TO/LEGAL_ENTITY/LEGAL_ENTITY_DETAIL</t>
  </si>
  <si>
    <t>MESSAGE/DOCUMENT_SETS/DOCUMENT_SET/DOCUMENTS/DOCUMENT/DEAL_SETS/DEAL_SET/DEALS/DEAL/LOANS/LOAN/FEE_INFORMATION/FEES/FEE[IntegratedDisclosureSectionType=OtherCosts]/FEE_PAID_TO/LEGAL_ENTITY</t>
  </si>
  <si>
    <t>MESSAGE/DOCUMENT_SETS/DOCUMENT_SET/DOCUMENTS/DOCUMENT/DEAL_SETS/DEAL_SET/DEALS/DEAL/LOANS/LOAN/FEE_INFORMATION/FEES/FEE[IntegratedDisclosureSectionType=OtherCosts]/FEE_PAID_TO</t>
  </si>
  <si>
    <t xml:space="preserve">LoanIdentifierType = 'AgencyCase' </t>
  </si>
  <si>
    <t xml:space="preserve">LoanIdentifierType = 'MERS_MIN' </t>
  </si>
  <si>
    <t>Typographical error. Not a critical edit.</t>
  </si>
  <si>
    <t>IntegratedDisclosureCashToCloseItemType = "CashToCloseTotal"</t>
  </si>
  <si>
    <t>Omitted unintentionally</t>
  </si>
  <si>
    <t xml:space="preserve"> 999.039 |  10.354 | 10.337 | 999.585 | 999.586 |  999.579 | 999.580 |  999.040</t>
  </si>
  <si>
    <t xml:space="preserve"> 999.545 | 999.610 | 999.588 | 10.351</t>
  </si>
  <si>
    <t xml:space="preserve"> 999.076 | 10.268 | 10.035 | 10.361</t>
  </si>
  <si>
    <t xml:space="preserve"> 10.036 | 10.297 |  10.362 | 10.026</t>
  </si>
  <si>
    <t>5.009 | 5.010 | 5.048 | 5.047</t>
  </si>
  <si>
    <t xml:space="preserve">Phase </t>
  </si>
  <si>
    <t>CEM UID</t>
  </si>
  <si>
    <t>Critical Edits Matrix</t>
  </si>
  <si>
    <t>Align with v2.0 Rev1 CEM v1.0</t>
  </si>
  <si>
    <t>Requirements for the sign of these data point values were added to the critical edits after initial publication of Phase 1 CEM, now reflected in the UCD v2.0 Rev 1, CEM v1.0.</t>
  </si>
  <si>
    <t>7.088 | 7.091 | 4.034 | 3.030</t>
  </si>
  <si>
    <t>Not highlighted in yellow on Tab 7</t>
  </si>
  <si>
    <t xml:space="preserve">To streamline conditionality statements, remove the phrase "is present in the same instance of &lt;CONTAINER&gt;" or equivalent phrases from all conditionality statements </t>
  </si>
  <si>
    <t>Instead of italicizing attributes, precede with "@" symbol, per recommendation of MISMO Architecture Workgroup.</t>
  </si>
  <si>
    <t>Replace Phase 1, Phase 2 and Phase 4 with the Phase number and CEM ID, e.g. "1-4".</t>
  </si>
  <si>
    <r>
      <t>Phase 2</t>
    </r>
    <r>
      <rPr>
        <strike/>
        <sz val="9"/>
        <color rgb="FFFF0000"/>
        <rFont val="Calibri"/>
        <family val="2"/>
      </rPr>
      <t xml:space="preserve"> | 3A-96</t>
    </r>
  </si>
  <si>
    <t>25 | 27</t>
  </si>
  <si>
    <t>26 | 28</t>
  </si>
  <si>
    <t>3A</t>
  </si>
  <si>
    <t>2 | 18 | 27</t>
  </si>
  <si>
    <t>4 | 12</t>
  </si>
  <si>
    <t>9 | 16</t>
  </si>
  <si>
    <t>3B</t>
  </si>
  <si>
    <t>3.1 | 3.2</t>
  </si>
  <si>
    <t>11.1 | 11.2</t>
  </si>
  <si>
    <t>1.1 &amp; 1.2 | 17.1 &amp; 17.2 | 26.1  &amp; 26.2</t>
  </si>
  <si>
    <t>3B Postponed</t>
  </si>
  <si>
    <t>22.1 &amp; 22.2</t>
  </si>
  <si>
    <t>23.1 &amp; 23.2</t>
  </si>
  <si>
    <t>24.1 &amp; 24.2 &amp; 24.3</t>
  </si>
  <si>
    <t>29.1 &amp; 29.2</t>
  </si>
  <si>
    <t>31.1 &amp; 31.2</t>
  </si>
  <si>
    <t>32.1 &amp; 32.2</t>
  </si>
  <si>
    <t>33.1 &amp; 33.2 &amp; 33.3</t>
  </si>
  <si>
    <t>35.1 &amp; 35.2</t>
  </si>
  <si>
    <t>38 | 52 | 70 | 80</t>
  </si>
  <si>
    <t xml:space="preserve">39.1 &amp; 39.2 </t>
  </si>
  <si>
    <t>42.1 &amp; 42.2</t>
  </si>
  <si>
    <t>49.1 &amp; 49.2 &amp; 49.3</t>
  </si>
  <si>
    <t>54.1 &amp; 54.2</t>
  </si>
  <si>
    <t>55 | 61</t>
  </si>
  <si>
    <t>60.1 &amp; 60.2</t>
  </si>
  <si>
    <t>56.1 &amp; 56.2 | 65.1 &amp; 65.2</t>
  </si>
  <si>
    <t>62.1 &amp; 62.2</t>
  </si>
  <si>
    <t>57.1 &amp; 57.2 | 66.1 &amp; 66.2</t>
  </si>
  <si>
    <t>58.1 &amp; 58.2 &amp; 58.3 | 67.1 &amp; 67.2 &amp; 67.3</t>
  </si>
  <si>
    <t>71.1 &amp; 71.2</t>
  </si>
  <si>
    <t>72.1 &amp; 72.2</t>
  </si>
  <si>
    <t>74.1 &amp;  74.2</t>
  </si>
  <si>
    <t>75.1 &amp; 75.2</t>
  </si>
  <si>
    <t>76.1 &amp; 76.2</t>
  </si>
  <si>
    <t>77.1 | 77.2 | 77.3</t>
  </si>
  <si>
    <t>37.1 &amp; 37.2 | 51.1 &amp; 51.2 | 69.1 &amp; 69.2 | 79.1 &amp; 79.2</t>
  </si>
  <si>
    <t>84.1 &amp; 84.2</t>
  </si>
  <si>
    <t>85.1 &amp; 85.2</t>
  </si>
  <si>
    <t>86.1 &amp; 86.2 &amp; 86.3</t>
  </si>
  <si>
    <t>88.1 &amp; 88.2</t>
  </si>
  <si>
    <t>90.1 &amp; 90.2</t>
  </si>
  <si>
    <t>QM-3</t>
  </si>
  <si>
    <t>QM-2</t>
  </si>
  <si>
    <t>Phase</t>
  </si>
  <si>
    <t>Critical edits enforce the specified requirements for the associated data points. If these requirements are not met, the UCD XML file must be corrected and resubmitted. ###</t>
  </si>
  <si>
    <t>Critical edit Unique Identifiers (UIDs) were introduced with Phase 3. With the UCD v2.0, CEM v1.0 document, UIDs have been assigned to Phases 1 and 2 retroactively. This column indicates the UID corresponding to each identified Phase.</t>
  </si>
  <si>
    <r>
      <t>LOAN_IDENTIFIER</t>
    </r>
    <r>
      <rPr>
        <u/>
        <sz val="9"/>
        <color rgb="FF0000FF"/>
        <rFont val="Calibri"/>
        <family val="2"/>
      </rPr>
      <t>[LoanIdentifierType=LenderLoan]</t>
    </r>
  </si>
  <si>
    <r>
      <t>LOAN_IDENTIFIER</t>
    </r>
    <r>
      <rPr>
        <u/>
        <sz val="9"/>
        <color rgb="FF0000FF"/>
        <rFont val="Calibri"/>
        <family val="2"/>
      </rPr>
      <t>[LoanIdentifierType=AgencyCase]</t>
    </r>
  </si>
  <si>
    <t>4.1 &amp; 4.2</t>
  </si>
  <si>
    <t>6.1 &amp; 6.2</t>
  </si>
  <si>
    <t>7 ("Borrower" Only)</t>
  </si>
  <si>
    <t>8.1 &amp; 8.2</t>
  </si>
  <si>
    <t>9.1 &amp; 9.2</t>
  </si>
  <si>
    <t>10.1 &amp; 10.2</t>
  </si>
  <si>
    <t>11.1 &amp; 11.2</t>
  </si>
  <si>
    <t>12.1 &amp; 12.2</t>
  </si>
  <si>
    <t>13.1 &amp; 13.2 &amp; 13.3</t>
  </si>
  <si>
    <t>14.1 &amp; 14.2 &amp; 14.3</t>
  </si>
  <si>
    <t>15.1 &amp; 15.2 &amp; 15.3</t>
  </si>
  <si>
    <t>17.1 &amp; 17.2</t>
  </si>
  <si>
    <t>18.1 &amp; 18.2</t>
  </si>
  <si>
    <t>19.1 &amp; 19.2</t>
  </si>
  <si>
    <t>20.1 &amp; 20.2</t>
  </si>
  <si>
    <t>21.1 &amp; 21.2</t>
  </si>
  <si>
    <t>22.1 &amp; 22.2 &amp; 22.3</t>
  </si>
  <si>
    <t>23.1 &amp; 23.2 &amp; 23.3</t>
  </si>
  <si>
    <t>26.1 &amp; 26.2</t>
  </si>
  <si>
    <t>27.1 &amp; 27.2</t>
  </si>
  <si>
    <t>28.1 &amp; 28.2</t>
  </si>
  <si>
    <t>29.1 &amp; 29.2 &amp; 29.3</t>
  </si>
  <si>
    <t>30.1 &amp; 30.2 &amp; 30.3</t>
  </si>
  <si>
    <t>33.1 &amp; 33.2</t>
  </si>
  <si>
    <t>36.1 &amp; 36.2</t>
  </si>
  <si>
    <t>37.1 &amp; 37.2</t>
  </si>
  <si>
    <t>39.1 &amp; 39.2 &amp; 39.3</t>
  </si>
  <si>
    <t>41.1 &amp; 41.2</t>
  </si>
  <si>
    <t>44.1 &amp; 44.2</t>
  </si>
  <si>
    <t>45.1 &amp; 45.2</t>
  </si>
  <si>
    <t>46.1 &amp; 46.2</t>
  </si>
  <si>
    <t>47.1 &amp; 47.2 &amp; 47.3</t>
  </si>
  <si>
    <t>48.1 &amp; 48.2 &amp; 48.3</t>
  </si>
  <si>
    <t>50.1 &amp; 50.2</t>
  </si>
  <si>
    <t>51.1 &amp; 51.2</t>
  </si>
  <si>
    <t>55.1 &amp; 55.2 &amp; 55.3</t>
  </si>
  <si>
    <t>56.1 &amp; 56.2 &amp; 56.3</t>
  </si>
  <si>
    <t>59.1 &amp; 59.2</t>
  </si>
  <si>
    <t>63.1 &amp; 63.2</t>
  </si>
  <si>
    <t>64.1 &amp; 64.2 &amp; 64.3</t>
  </si>
  <si>
    <t>65.1 &amp; 65.2 &amp; 65.3</t>
  </si>
  <si>
    <t>68.1 &amp; 68.2</t>
  </si>
  <si>
    <t>69.1 &amp; 69.2</t>
  </si>
  <si>
    <r>
      <t xml:space="preserve">Conditionality Details
</t>
    </r>
    <r>
      <rPr>
        <b/>
        <i/>
        <sz val="9"/>
        <color theme="0"/>
        <rFont val="Calibri"/>
        <family val="2"/>
      </rPr>
      <t>(Relative to the Container in which Data Point is specified unless otherwise noted)</t>
    </r>
  </si>
  <si>
    <t>From Tab 7. Provides the UIDs for all instances of ucd:FeeItemType in the Spec which allow the associated enumeration. ###</t>
  </si>
  <si>
    <r>
      <t xml:space="preserve">UCD Unique ID
</t>
    </r>
    <r>
      <rPr>
        <i/>
        <sz val="9"/>
        <color theme="0"/>
        <rFont val="Calibri"/>
        <family val="2"/>
      </rPr>
      <t>(Sections where Enumeration is Allowed)</t>
    </r>
  </si>
  <si>
    <r>
      <t xml:space="preserve">Limited subset of Enumerations Allowed for Section A and Section E </t>
    </r>
    <r>
      <rPr>
        <i/>
        <sz val="10"/>
        <rFont val="Calibri"/>
        <family val="2"/>
      </rPr>
      <t>(enforced by Critical Edits)</t>
    </r>
  </si>
  <si>
    <t>Alternative names that may be used for the associated fee type. Provided to help with mapping to the supported enumeration.</t>
  </si>
  <si>
    <t>Provides additional guidance for using this enumeration in the XML file.</t>
  </si>
  <si>
    <t>Column Descriptions-Tab 8-Enumerations</t>
  </si>
  <si>
    <t>Column Descriptions-Tab 9-ucd:FeeItemType Enumerations</t>
  </si>
  <si>
    <t>▪1 of 1: Mutually exclusive with LEGAL_ENTITY. Enforced by MISMO Schema.</t>
  </si>
  <si>
    <t>▪1 of 1: Mutually exclusive with INDIVIDUAL. Enforced by MISMO Schema.</t>
  </si>
  <si>
    <t>11.2.1</t>
  </si>
  <si>
    <t>1.7 | 11.1.1</t>
  </si>
  <si>
    <r>
      <rPr>
        <u/>
        <sz val="9"/>
        <color rgb="FF0000FF"/>
        <rFont val="Calibri"/>
        <family val="2"/>
      </rPr>
      <t>5.2.3 Project Payments "Only Interest"</t>
    </r>
    <r>
      <rPr>
        <strike/>
        <sz val="9"/>
        <color rgb="FFFF0000"/>
        <rFont val="Calibri"/>
        <family val="2"/>
      </rPr>
      <t xml:space="preserve">
19.1 AP Table Interest Only Payments? </t>
    </r>
  </si>
  <si>
    <t xml:space="preserve">Inadvertently omitted Section 5 reference. AP table data is no longer required in UCD. </t>
  </si>
  <si>
    <t xml:space="preserve">5.2.3 </t>
  </si>
  <si>
    <t xml:space="preserve">Project Payments </t>
  </si>
  <si>
    <t xml:space="preserve">"Only Interest"
</t>
  </si>
  <si>
    <t>Remove references to line items required regardless of form. Also, on tab 7 list in order by form line item</t>
  </si>
  <si>
    <r>
      <t>Down Payment | Deposit | Funds for Borrower | Seller Credits |Adjustments and Other Credits | Cash to Close (</t>
    </r>
    <r>
      <rPr>
        <i/>
        <sz val="9"/>
        <rFont val="Calibri"/>
        <family val="2"/>
      </rPr>
      <t>labels</t>
    </r>
    <r>
      <rPr>
        <sz val="9"/>
        <rFont val="Calibri"/>
        <family val="2"/>
      </rPr>
      <t>)</t>
    </r>
  </si>
  <si>
    <t>CLOSING_ADJUSTMENT__ITEM</t>
  </si>
  <si>
    <r>
      <t xml:space="preserve">IF ClosingAdjustmentItemAmount </t>
    </r>
    <r>
      <rPr>
        <u/>
        <sz val="9"/>
        <color rgb="FF0000FF"/>
        <rFont val="Aptos Narrow"/>
        <family val="2"/>
      </rPr>
      <t>≠</t>
    </r>
    <r>
      <rPr>
        <sz val="9"/>
        <rFont val="Calibri"/>
        <family val="2"/>
      </rPr>
      <t xml:space="preserve"> </t>
    </r>
    <r>
      <rPr>
        <strike/>
        <sz val="9"/>
        <color rgb="FFFF0000"/>
        <rFont val="Calibri"/>
        <family val="2"/>
      </rPr>
      <t>&gt;</t>
    </r>
    <r>
      <rPr>
        <sz val="9"/>
        <rFont val="Calibri"/>
        <family val="2"/>
      </rPr>
      <t xml:space="preserve"> "0" </t>
    </r>
  </si>
  <si>
    <t>Correct so the amount works with both Model &amp; Alternate form</t>
  </si>
  <si>
    <t>IntegratedDisclosureSectionType = "PaidAlreadyByOrOnBehalfOfBorrowerAtClosing"</t>
  </si>
  <si>
    <r>
      <rPr>
        <u/>
        <sz val="9"/>
        <color rgb="FF0000FF"/>
        <rFont val="Calibri"/>
        <family val="2"/>
      </rPr>
      <t xml:space="preserve">12.1
</t>
    </r>
    <r>
      <rPr>
        <strike/>
        <sz val="9"/>
        <color rgb="FFFF0000"/>
        <rFont val="Calibri"/>
        <family val="2"/>
      </rPr>
      <t>12.2</t>
    </r>
  </si>
  <si>
    <t>Incorrect Form Field ID</t>
  </si>
  <si>
    <t>8.5.1 | 8.6.1 | 8.9.1 | 8.8.1</t>
  </si>
  <si>
    <r>
      <rPr>
        <sz val="9"/>
        <rFont val="Calibri"/>
        <family val="2"/>
      </rPr>
      <t>11</t>
    </r>
    <r>
      <rPr>
        <i/>
        <sz val="9"/>
        <rFont val="Calibri"/>
        <family val="2"/>
      </rPr>
      <t xml:space="preserve"> (blank)</t>
    </r>
  </si>
  <si>
    <r>
      <t>Total Closing Costs | Closing Costs Paid Before Closing | Closing Costs Financed (</t>
    </r>
    <r>
      <rPr>
        <i/>
        <sz val="9"/>
        <rFont val="Calibri"/>
        <family val="2"/>
      </rPr>
      <t>labels</t>
    </r>
    <r>
      <rPr>
        <sz val="9"/>
        <rFont val="Calibri"/>
        <family val="2"/>
      </rPr>
      <t>)</t>
    </r>
  </si>
  <si>
    <t>10.4.3 | 10.5.3 | 10.6.3 | 10.7.3 | 10.8.3</t>
  </si>
  <si>
    <t>10.4.4 | 10.5.4 | 10.6.4 | 10.7.4 | 10.8.4</t>
  </si>
  <si>
    <t>5.6.1</t>
  </si>
  <si>
    <r>
      <t xml:space="preserve"> Blank </t>
    </r>
    <r>
      <rPr>
        <i/>
        <sz val="9"/>
        <rFont val="Calibri"/>
        <family val="2"/>
      </rPr>
      <t>(total amount of all estimated line items)</t>
    </r>
  </si>
  <si>
    <t>6.1 | 9.1</t>
  </si>
  <si>
    <t xml:space="preserve">6.1.1 |
 9.1.1 </t>
  </si>
  <si>
    <r>
      <rPr>
        <sz val="9"/>
        <color theme="1"/>
        <rFont val="Calibri"/>
        <family val="2"/>
      </rPr>
      <t>Closing Costs (</t>
    </r>
    <r>
      <rPr>
        <i/>
        <sz val="9"/>
        <color theme="1"/>
        <rFont val="Calibri"/>
        <family val="2"/>
      </rPr>
      <t>amount</t>
    </r>
    <r>
      <rPr>
        <sz val="9"/>
        <color theme="1"/>
        <rFont val="Calibri"/>
        <family val="2"/>
      </rPr>
      <t xml:space="preserve">) | </t>
    </r>
    <r>
      <rPr>
        <i/>
        <sz val="9"/>
        <color theme="1"/>
        <rFont val="Calibri"/>
        <family val="2"/>
      </rPr>
      <t>Gray bar total</t>
    </r>
    <r>
      <rPr>
        <sz val="9"/>
        <color theme="1"/>
        <rFont val="Calibri"/>
        <family val="2"/>
      </rPr>
      <t>-J. TOTAL CLOSING COSTS (Borrower-Paid)</t>
    </r>
  </si>
  <si>
    <r>
      <rPr>
        <sz val="9"/>
        <color theme="1"/>
        <rFont val="Calibri"/>
        <family val="2"/>
      </rPr>
      <t>Closing Costs (</t>
    </r>
    <r>
      <rPr>
        <i/>
        <sz val="9"/>
        <color theme="1"/>
        <rFont val="Calibri"/>
        <family val="2"/>
      </rPr>
      <t>label</t>
    </r>
    <r>
      <rPr>
        <sz val="9"/>
        <color theme="1"/>
        <rFont val="Calibri"/>
        <family val="2"/>
      </rPr>
      <t xml:space="preserve">) | </t>
    </r>
    <r>
      <rPr>
        <i/>
        <sz val="9"/>
        <color theme="1"/>
        <rFont val="Calibri"/>
        <family val="2"/>
      </rPr>
      <t>Gray bar label-</t>
    </r>
    <r>
      <rPr>
        <sz val="9"/>
        <color theme="1"/>
        <rFont val="Calibri"/>
        <family val="2"/>
      </rPr>
      <t>J. TOTAL CLOSING COSTS (Borrower-Paid)</t>
    </r>
  </si>
  <si>
    <t xml:space="preserve">Costs at Closing |
Total Closing Costs Table  </t>
  </si>
  <si>
    <t>Costs at Closing | Total Closing Costs Table</t>
  </si>
  <si>
    <t xml:space="preserve">Total Closing Costs Table  </t>
  </si>
  <si>
    <t xml:space="preserve">Closing Costs Subtotals (D + I) </t>
  </si>
  <si>
    <r>
      <t xml:space="preserve">Loan Costs Subtotals </t>
    </r>
    <r>
      <rPr>
        <i/>
        <sz val="9"/>
        <rFont val="Calibri"/>
        <family val="2"/>
      </rPr>
      <t>(amount)</t>
    </r>
  </si>
  <si>
    <r>
      <t xml:space="preserve">Loan Costs Subtotals </t>
    </r>
    <r>
      <rPr>
        <i/>
        <sz val="9"/>
        <rFont val="Calibri"/>
        <family val="2"/>
      </rPr>
      <t>(when paid)</t>
    </r>
  </si>
  <si>
    <r>
      <t xml:space="preserve">Other Costs Subtotals </t>
    </r>
    <r>
      <rPr>
        <i/>
        <sz val="9"/>
        <rFont val="Calibri"/>
        <family val="2"/>
      </rPr>
      <t>(amount)</t>
    </r>
  </si>
  <si>
    <r>
      <t xml:space="preserve">Other Costs Subtotals </t>
    </r>
    <r>
      <rPr>
        <i/>
        <sz val="9"/>
        <rFont val="Calibri"/>
        <family val="2"/>
      </rPr>
      <t>(when paid)</t>
    </r>
  </si>
  <si>
    <r>
      <t xml:space="preserve">Closing Costs Subtotals </t>
    </r>
    <r>
      <rPr>
        <i/>
        <sz val="9"/>
        <rFont val="Calibri"/>
        <family val="2"/>
      </rPr>
      <t>(amount)</t>
    </r>
  </si>
  <si>
    <r>
      <t xml:space="preserve">Closing Costs Subtotals </t>
    </r>
    <r>
      <rPr>
        <i/>
        <sz val="9"/>
        <rFont val="Calibri"/>
        <family val="2"/>
      </rPr>
      <t>(when paid)</t>
    </r>
  </si>
  <si>
    <t xml:space="preserve">Costs at Closing | Total Closing Costs Table  </t>
  </si>
  <si>
    <r>
      <t xml:space="preserve">in Lender Credits </t>
    </r>
    <r>
      <rPr>
        <i/>
        <sz val="9"/>
        <color theme="1"/>
        <rFont val="Calibri"/>
        <family val="2"/>
      </rPr>
      <t>(label)</t>
    </r>
    <r>
      <rPr>
        <sz val="9"/>
        <color theme="1"/>
        <rFont val="Calibri"/>
        <family val="2"/>
      </rPr>
      <t xml:space="preserve">  | Lender Credits </t>
    </r>
    <r>
      <rPr>
        <i/>
        <sz val="9"/>
        <color theme="1"/>
        <rFont val="Calibri"/>
        <family val="2"/>
      </rPr>
      <t>(label)</t>
    </r>
  </si>
  <si>
    <r>
      <rPr>
        <i/>
        <sz val="9"/>
        <rFont val="Calibri"/>
        <family val="2"/>
      </rPr>
      <t xml:space="preserve">(blank) </t>
    </r>
    <r>
      <rPr>
        <sz val="9"/>
        <rFont val="Calibri"/>
        <family val="2"/>
      </rPr>
      <t>in Lender Credits (</t>
    </r>
    <r>
      <rPr>
        <i/>
        <sz val="9"/>
        <rFont val="Calibri"/>
        <family val="2"/>
      </rPr>
      <t>amount</t>
    </r>
    <r>
      <rPr>
        <sz val="9"/>
        <rFont val="Calibri"/>
        <family val="2"/>
      </rPr>
      <t xml:space="preserve">) | Lender Credits </t>
    </r>
    <r>
      <rPr>
        <i/>
        <sz val="9"/>
        <rFont val="Calibri"/>
        <family val="2"/>
      </rPr>
      <t>(amount)</t>
    </r>
  </si>
  <si>
    <r>
      <t xml:space="preserve">Payment Calculation Years n - </t>
    </r>
    <r>
      <rPr>
        <b/>
        <sz val="9"/>
        <rFont val="Calibri"/>
        <family val="2"/>
      </rPr>
      <t>n</t>
    </r>
  </si>
  <si>
    <r>
      <t xml:space="preserve">Payment Calculation Years </t>
    </r>
    <r>
      <rPr>
        <b/>
        <sz val="9"/>
        <rFont val="Calibri"/>
        <family val="2"/>
      </rPr>
      <t>n</t>
    </r>
    <r>
      <rPr>
        <sz val="9"/>
        <rFont val="Calibri"/>
        <family val="2"/>
      </rPr>
      <t xml:space="preserve"> - n</t>
    </r>
  </si>
  <si>
    <r>
      <t xml:space="preserve">Payment Calculation </t>
    </r>
    <r>
      <rPr>
        <b/>
        <sz val="9"/>
        <rFont val="Calibri"/>
        <family val="2"/>
      </rPr>
      <t>Years</t>
    </r>
    <r>
      <rPr>
        <sz val="9"/>
        <rFont val="Calibri"/>
        <family val="2"/>
      </rPr>
      <t xml:space="preserve"> n - n</t>
    </r>
  </si>
  <si>
    <t>5.1.2 | 5.1.3 | 5.1.4</t>
  </si>
  <si>
    <t>999.155 | 5.071 | 5.074 | 5.073 | 5.072 | 5.082 | 5.086 | 5.085 | 5.080 | 5.077 | 5.076</t>
  </si>
  <si>
    <t>8.11.1 | 8.12.1 | 8.13.1 | 8.14.1</t>
  </si>
  <si>
    <t>8.11 | 8.12 | 8.13 | 8.14</t>
  </si>
  <si>
    <t xml:space="preserve">8.11.2 | 8.11.4 | 8.11.6 | 8.12.2 | 8.12.4 | 8.12.6 | 8.13.2 | 8.13.4 | 8.13.6 | 8.14.2 | 8.14.4 | 8.14.6 </t>
  </si>
  <si>
    <t>(escrow line item payee entity)</t>
  </si>
  <si>
    <t>7.7.2 | 7.7.3 | 7.7.4 | 7.7.5</t>
  </si>
  <si>
    <t xml:space="preserve">7.7.2 | 7.7.3 | 7.7.4 | 7.7.5 </t>
  </si>
  <si>
    <t>8.3.2 | 8.3.3 | 8.3.4 | 8.3.5</t>
  </si>
  <si>
    <t>8.17.2 | 8.17.3 | 8.17.4 | 8.17.5</t>
  </si>
  <si>
    <t>23.5.1</t>
  </si>
  <si>
    <t>Form Title</t>
  </si>
  <si>
    <t>Closing Disclosure</t>
  </si>
  <si>
    <t>38.1 &amp; 38.2. &amp; 38.3</t>
  </si>
  <si>
    <t>MISMO v3.6.1</t>
  </si>
  <si>
    <r>
      <rPr>
        <strike/>
        <sz val="9"/>
        <color rgb="FFFF0000"/>
        <rFont val="Calibri"/>
        <family val="2"/>
      </rPr>
      <t xml:space="preserve">GSE </t>
    </r>
    <r>
      <rPr>
        <sz val="9"/>
        <rFont val="Calibri"/>
        <family val="2"/>
      </rPr>
      <t>MISMO v3.6.1</t>
    </r>
  </si>
  <si>
    <t>CLOSING_ADJUSTMENT__ITEM_DETAIL and all child data points</t>
  </si>
  <si>
    <r>
      <t>CLOSING_ADJUSTMENT_ITEM</t>
    </r>
    <r>
      <rPr>
        <u/>
        <sz val="9"/>
        <color rgb="FF0000FF"/>
        <rFont val="Calibri"/>
        <family val="2"/>
      </rPr>
      <t>[ClosingAdjustmentItemType=ProceedsOfSubordinateLiens]</t>
    </r>
  </si>
  <si>
    <t>▪1 of 1: The gse: namespace is not used with a gse: schema. The elements in this namespace are accepted but not validated by Schema.</t>
  </si>
  <si>
    <t>▪1 of 1: The ucd: namespace MUST be used with the GSE-provided ucd: schema. The elements in this namespace must conform to the ucd: schema or they will not be accepted.</t>
  </si>
  <si>
    <t>@xmlns:mismo="http://www.mismo.org/residential/2009/schemas"</t>
  </si>
  <si>
    <t>@xmlns:gse="http://www.datamodelextension.org/Schema/gse"</t>
  </si>
  <si>
    <t>@xmlns:ucd="http://www.datamodelextension.org/Schema/ucd"</t>
  </si>
  <si>
    <r>
      <rPr>
        <u/>
        <sz val="9"/>
        <color rgb="FF0000FF"/>
        <rFont val="Calibri"/>
        <family val="2"/>
      </rPr>
      <t>999.508</t>
    </r>
    <r>
      <rPr>
        <sz val="9"/>
        <color rgb="FF0000FF"/>
        <rFont val="Calibri"/>
        <family val="2"/>
      </rPr>
      <t xml:space="preserve">   </t>
    </r>
    <r>
      <rPr>
        <strike/>
        <sz val="9"/>
        <color rgb="FFFF0000"/>
        <rFont val="Calibri"/>
        <family val="2"/>
      </rPr>
      <t>999.507</t>
    </r>
  </si>
  <si>
    <t>The UIDs in this column have been deleted or added to designate which IntegratedDisclosureSectionType values with which the associated enumeration may be delivered.</t>
  </si>
  <si>
    <t>4-70</t>
  </si>
  <si>
    <t>4-71.1 &amp; 71.2</t>
  </si>
  <si>
    <t>Replaced by note for UID 0.052</t>
  </si>
  <si>
    <t>4-43</t>
  </si>
  <si>
    <r>
      <t>../DEAL/PARTIES/PARTY[Party</t>
    </r>
    <r>
      <rPr>
        <u/>
        <sz val="9"/>
        <color rgb="FF0000FF"/>
        <rFont val="Calibri"/>
        <family val="2"/>
      </rPr>
      <t>R</t>
    </r>
    <r>
      <rPr>
        <strike/>
        <sz val="9"/>
        <color rgb="FFFF0000"/>
        <rFont val="Calibri"/>
        <family val="2"/>
      </rPr>
      <t>r</t>
    </r>
    <r>
      <rPr>
        <sz val="9"/>
        <color theme="1"/>
        <rFont val="Calibri"/>
        <family val="2"/>
      </rPr>
      <t>oleType="Borrower"]/</t>
    </r>
  </si>
  <si>
    <t>PARTYs for PartyRoleType = "Borrower | PropertySeller | MortgageBroker | NotePayTo | ClosingAgent | RealEstateAgent"</t>
  </si>
  <si>
    <r>
      <t>Example PARTY</t>
    </r>
    <r>
      <rPr>
        <u/>
        <sz val="9"/>
        <color rgb="FF0000FF"/>
        <rFont val="Calibri"/>
        <family val="2"/>
      </rPr>
      <t>[INDIVIDUAL and PartyRoleType="NotePayTo"]</t>
    </r>
  </si>
  <si>
    <t>999.429 | 999.276 | 999.262 | 999.411 | 999.398 | 999.309 |999.295 | 999.440 | 999.343 | 999.327 | 999.378 | 999.363</t>
  </si>
  <si>
    <r>
      <rPr>
        <u/>
        <sz val="9"/>
        <color rgb="FF0000FF"/>
        <rFont val="Calibri"/>
        <family val="2"/>
      </rPr>
      <t>1-33 | 1-34 | 1-35 | 1-36</t>
    </r>
    <r>
      <rPr>
        <strike/>
        <sz val="9"/>
        <color rgb="FFFF0000"/>
        <rFont val="Calibri"/>
        <family val="2"/>
      </rPr>
      <t xml:space="preserve">
Phase 1 (as amended)</t>
    </r>
  </si>
  <si>
    <t>RegulationZExcludedBonaFideDiscountPointsPercent | RegulationZTotalAffiliateFeesAmount | RegulationZTotalLoanAmount |  RegulationZTotalPointsAndFeesAmount</t>
  </si>
  <si>
    <t>Correct error. Used MISMO definition instead of defining data point for EXTENSION.</t>
  </si>
  <si>
    <t>Delete--this data point is no longer on Tab 7.</t>
  </si>
  <si>
    <r>
      <t>../LOAN/DOCUMENT_SPECIFIC_DATA_SETS/DOCUMENT_SPECIFIC_DATA_SET/INTEGRATED_DISCLOSURE/PROJECTED_PAYMENTS/PROJECTED_PAYMENT</t>
    </r>
    <r>
      <rPr>
        <u/>
        <sz val="9"/>
        <color rgb="FF0000FF"/>
        <rFont val="Calibri"/>
        <family val="2"/>
      </rPr>
      <t>[SequenceNumber=1]</t>
    </r>
  </si>
  <si>
    <r>
      <t>PROJECTED_PAYMENT</t>
    </r>
    <r>
      <rPr>
        <u/>
        <sz val="9"/>
        <color rgb="FF0000FF"/>
        <rFont val="Calibri"/>
        <family val="2"/>
      </rPr>
      <t>[SequenceNumber=1]</t>
    </r>
  </si>
  <si>
    <r>
      <t>INTEGRATED_DISCLOSURE_SECTION_SUMMARY</t>
    </r>
    <r>
      <rPr>
        <u/>
        <sz val="9"/>
        <color rgb="FF0000FF"/>
        <rFont val="Calibri"/>
        <family val="2"/>
      </rPr>
      <t xml:space="preserve">_DETAIL </t>
    </r>
  </si>
  <si>
    <r>
      <t>CLOSING_ADJUSTMENT_ITEM</t>
    </r>
    <r>
      <rPr>
        <u/>
        <sz val="9"/>
        <color rgb="FF0000FF"/>
        <rFont val="Calibri"/>
        <family val="2"/>
      </rPr>
      <t>[ClosingAdjustmentItemType=SellerCredit]</t>
    </r>
  </si>
  <si>
    <r>
      <t xml:space="preserve">PaidAlreadyByOrOnBehalfOfBorrowerAtClosing </t>
    </r>
    <r>
      <rPr>
        <strike/>
        <sz val="9"/>
        <color rgb="FFFF0000"/>
        <rFont val="Calibri"/>
        <family val="2"/>
      </rPr>
      <t xml:space="preserve">| PayoffsAndPayments </t>
    </r>
  </si>
  <si>
    <r>
      <rPr>
        <u/>
        <sz val="9"/>
        <color rgb="FF0000FF"/>
        <rFont val="Calibri"/>
        <family val="2"/>
      </rPr>
      <t>1-14</t>
    </r>
    <r>
      <rPr>
        <u/>
        <sz val="9"/>
        <color rgb="FFFF0000"/>
        <rFont val="Calibri"/>
        <family val="2"/>
      </rPr>
      <t xml:space="preserve"> </t>
    </r>
    <r>
      <rPr>
        <strike/>
        <sz val="9"/>
        <color rgb="FFFF0000"/>
        <rFont val="Calibri"/>
        <family val="2"/>
      </rPr>
      <t>| QM-1</t>
    </r>
  </si>
  <si>
    <r>
      <t>LIABILITY[</t>
    </r>
    <r>
      <rPr>
        <u/>
        <sz val="9"/>
        <color rgb="FF0000FF"/>
        <rFont val="Calibri"/>
        <family val="2"/>
      </rPr>
      <t>gse:IntegratedDisclosureSectionType=PaidAlreadyByOrOnBehalfOfBorrowerAtClosing]</t>
    </r>
  </si>
  <si>
    <r>
      <t>LIABILITY[</t>
    </r>
    <r>
      <rPr>
        <u/>
        <sz val="9"/>
        <color rgb="FF0000FF"/>
        <rFont val="Calibri"/>
        <family val="2"/>
      </rPr>
      <t>gse:IntegratedDisclosureSectionType=DueFromBorrowerAtClosing or PayoffsAndPayments]</t>
    </r>
  </si>
  <si>
    <t xml:space="preserve">Inadvertently omitted. </t>
  </si>
  <si>
    <t>1.7  Closing Information  Appraised Property Value</t>
  </si>
  <si>
    <t>1.7  Closing Information  Estimated Property Value</t>
  </si>
  <si>
    <t>align with Tab 7 edit</t>
  </si>
  <si>
    <r>
      <t>http://www.datamodelextension.org/</t>
    </r>
    <r>
      <rPr>
        <u/>
        <sz val="9"/>
        <color rgb="FF0000FF"/>
        <rFont val="Calibri"/>
        <family val="2"/>
      </rPr>
      <t>S</t>
    </r>
    <r>
      <rPr>
        <sz val="9"/>
        <color theme="1"/>
        <rFont val="Calibri"/>
        <family val="2"/>
      </rPr>
      <t>chema/ucd</t>
    </r>
  </si>
  <si>
    <t>Inadvertently omitted.</t>
  </si>
  <si>
    <t>Correct typographical error-capitalize "Schema"</t>
  </si>
  <si>
    <r>
      <rPr>
        <u/>
        <sz val="9"/>
        <color rgb="FF0000FF"/>
        <rFont val="Calibri"/>
        <family val="2"/>
      </rPr>
      <t>http://www.datamodelextension.org/Schema/ucd</t>
    </r>
    <r>
      <rPr>
        <sz val="9"/>
        <color theme="1"/>
        <rFont val="Calibri"/>
        <family val="2"/>
      </rPr>
      <t xml:space="preserve">
</t>
    </r>
    <r>
      <rPr>
        <strike/>
        <sz val="9"/>
        <color rgb="FFFF0000"/>
        <rFont val="Calibri"/>
        <family val="2"/>
      </rPr>
      <t>http://www.datamodelextension.org/schema/ucd</t>
    </r>
  </si>
  <si>
    <r>
      <t>http://www.datamodelextension.org/</t>
    </r>
    <r>
      <rPr>
        <u/>
        <sz val="9"/>
        <color rgb="FF0000FF"/>
        <rFont val="Calibri"/>
        <family val="2"/>
      </rPr>
      <t>S</t>
    </r>
    <r>
      <rPr>
        <sz val="9"/>
        <color theme="1"/>
        <rFont val="Calibri"/>
        <family val="2"/>
      </rPr>
      <t>chema/gse</t>
    </r>
  </si>
  <si>
    <r>
      <rPr>
        <u/>
        <sz val="9"/>
        <color rgb="FF0000FF"/>
        <rFont val="Calibri"/>
        <family val="2"/>
      </rPr>
      <t>http://www.datamodelextension.org/Schema/gse</t>
    </r>
    <r>
      <rPr>
        <sz val="9"/>
        <color theme="1"/>
        <rFont val="Calibri"/>
        <family val="2"/>
      </rPr>
      <t xml:space="preserve">
</t>
    </r>
    <r>
      <rPr>
        <strike/>
        <sz val="9"/>
        <color rgb="FFFF0000"/>
        <rFont val="Calibri"/>
        <family val="2"/>
      </rPr>
      <t>http://www.datamodelextension.org/schema/gse</t>
    </r>
  </si>
  <si>
    <r>
      <t xml:space="preserve">All CEM Phases in the UCD v2.0 CEM v1.0 have CEM IDs. These have been provided in the Phase + CEM Unique ID column of Tab 7. </t>
    </r>
    <r>
      <rPr>
        <b/>
        <sz val="9"/>
        <rFont val="Calibri"/>
        <family val="2"/>
      </rPr>
      <t>Changes to include CEM number.</t>
    </r>
  </si>
  <si>
    <r>
      <rPr>
        <strike/>
        <sz val="9"/>
        <color rgb="FFFF0000"/>
        <rFont val="Calibri"/>
        <family val="2"/>
      </rPr>
      <t xml:space="preserve">11.2 | </t>
    </r>
    <r>
      <rPr>
        <sz val="9"/>
        <rFont val="Calibri"/>
        <family val="2"/>
      </rPr>
      <t>11.2.1</t>
    </r>
  </si>
  <si>
    <t>Form line numbers</t>
  </si>
  <si>
    <t>Remove form line number references from all line items with "preprinted labels"</t>
  </si>
  <si>
    <r>
      <t>Example:</t>
    </r>
    <r>
      <rPr>
        <strike/>
        <sz val="9"/>
        <color rgb="FFFF0000"/>
        <rFont val="Calibri"/>
        <family val="2"/>
      </rPr>
      <t xml:space="preserve"> 01 </t>
    </r>
    <r>
      <rPr>
        <sz val="9"/>
        <color theme="1"/>
        <rFont val="Calibri"/>
        <family val="2"/>
      </rPr>
      <t xml:space="preserve">Sale Price of Property | </t>
    </r>
    <r>
      <rPr>
        <strike/>
        <sz val="9"/>
        <color rgb="FFFF0000"/>
        <rFont val="Calibri"/>
        <family val="2"/>
      </rPr>
      <t xml:space="preserve">02 </t>
    </r>
    <r>
      <rPr>
        <sz val="9"/>
        <color theme="1"/>
        <rFont val="Calibri"/>
        <family val="2"/>
      </rPr>
      <t>Sale Price of Any Personal Property Included in Sale</t>
    </r>
  </si>
  <si>
    <r>
      <t xml:space="preserve">Example: </t>
    </r>
    <r>
      <rPr>
        <strike/>
        <sz val="9"/>
        <color rgb="FFFF0000"/>
        <rFont val="Calibri"/>
        <family val="2"/>
      </rPr>
      <t xml:space="preserve">03 </t>
    </r>
    <r>
      <rPr>
        <sz val="9"/>
        <rFont val="Calibri"/>
        <family val="2"/>
      </rPr>
      <t xml:space="preserve">(from ___ ) </t>
    </r>
    <r>
      <rPr>
        <i/>
        <sz val="9"/>
        <rFont val="Calibri"/>
        <family val="2"/>
      </rPr>
      <t>(prepaid interest line item)</t>
    </r>
  </si>
  <si>
    <t>Sale Price of Any Personal Property Included in Sale</t>
  </si>
  <si>
    <t>Sale Price of Property</t>
  </si>
  <si>
    <r>
      <t xml:space="preserve">Seller Credit </t>
    </r>
    <r>
      <rPr>
        <i/>
        <sz val="9"/>
        <rFont val="Calibri"/>
        <family val="2"/>
      </rPr>
      <t>(amount)</t>
    </r>
  </si>
  <si>
    <r>
      <t xml:space="preserve">Seller Credit </t>
    </r>
    <r>
      <rPr>
        <i/>
        <sz val="9"/>
        <rFont val="Calibri"/>
        <family val="2"/>
      </rPr>
      <t>(line item)</t>
    </r>
  </si>
  <si>
    <r>
      <t xml:space="preserve">(from ___ ) </t>
    </r>
    <r>
      <rPr>
        <i/>
        <sz val="9"/>
        <rFont val="Calibri"/>
        <family val="2"/>
      </rPr>
      <t>(prepaid interest line item)</t>
    </r>
  </si>
  <si>
    <r>
      <t xml:space="preserve">(to___  ) </t>
    </r>
    <r>
      <rPr>
        <i/>
        <sz val="9"/>
        <rFont val="Calibri"/>
        <family val="2"/>
      </rPr>
      <t>(prepaid interest line item)</t>
    </r>
  </si>
  <si>
    <r>
      <t xml:space="preserve">(___ per day  ) </t>
    </r>
    <r>
      <rPr>
        <i/>
        <sz val="9"/>
        <rFont val="Calibri"/>
        <family val="2"/>
      </rPr>
      <t>(prepaid interest line item)</t>
    </r>
  </si>
  <si>
    <r>
      <t xml:space="preserve"> ___ % of Loan Amount (Points) </t>
    </r>
    <r>
      <rPr>
        <i/>
        <sz val="9"/>
        <rFont val="Calibri"/>
        <family val="2"/>
      </rPr>
      <t>line item</t>
    </r>
  </si>
  <si>
    <r>
      <t>05 (</t>
    </r>
    <r>
      <rPr>
        <i/>
        <sz val="9"/>
        <rFont val="Calibri"/>
        <family val="2"/>
      </rPr>
      <t>blank)</t>
    </r>
  </si>
  <si>
    <r>
      <rPr>
        <sz val="9"/>
        <rFont val="Calibri"/>
        <family val="2"/>
      </rPr>
      <t xml:space="preserve">01 </t>
    </r>
    <r>
      <rPr>
        <i/>
        <sz val="9"/>
        <rFont val="Calibri"/>
        <family val="2"/>
      </rPr>
      <t>(blank)</t>
    </r>
  </si>
  <si>
    <t>Various</t>
  </si>
  <si>
    <t>0.055 | 0.001 | 5.003 | 5.071 | 0.002 | 0.054 | 0.064 | 0.070</t>
  </si>
  <si>
    <r>
      <t>04 (</t>
    </r>
    <r>
      <rPr>
        <i/>
        <sz val="9"/>
        <rFont val="Calibri"/>
        <family val="2"/>
      </rPr>
      <t>blank</t>
    </r>
    <r>
      <rPr>
        <sz val="9"/>
        <rFont val="Calibri"/>
        <family val="2"/>
      </rPr>
      <t xml:space="preserve">)
</t>
    </r>
  </si>
  <si>
    <r>
      <t xml:space="preserve"> </t>
    </r>
    <r>
      <rPr>
        <i/>
        <sz val="9"/>
        <color theme="1"/>
        <rFont val="Calibri"/>
        <family val="2"/>
      </rPr>
      <t>Gray bar total</t>
    </r>
    <r>
      <rPr>
        <sz val="9"/>
        <color theme="1"/>
        <rFont val="Calibri"/>
        <family val="2"/>
      </rPr>
      <t>-K. Total Payoffs and Payments</t>
    </r>
  </si>
  <si>
    <r>
      <t xml:space="preserve"> </t>
    </r>
    <r>
      <rPr>
        <i/>
        <sz val="9"/>
        <color theme="1"/>
        <rFont val="Calibri"/>
        <family val="2"/>
      </rPr>
      <t>Gray bar label</t>
    </r>
    <r>
      <rPr>
        <sz val="9"/>
        <color theme="1"/>
        <rFont val="Calibri"/>
        <family val="2"/>
      </rPr>
      <t>-K. Total Payoffs and Payments</t>
    </r>
  </si>
  <si>
    <r>
      <t xml:space="preserve">25.2 </t>
    </r>
    <r>
      <rPr>
        <strike/>
        <sz val="9"/>
        <color rgb="FFFF0000"/>
        <rFont val="Calibri"/>
        <family val="2"/>
      </rPr>
      <t>| 25.0</t>
    </r>
  </si>
  <si>
    <r>
      <t>11.2</t>
    </r>
    <r>
      <rPr>
        <strike/>
        <sz val="9"/>
        <color rgb="FFFF0000"/>
        <rFont val="Calibri"/>
        <family val="2"/>
      </rPr>
      <t xml:space="preserve"> | 11.2.1</t>
    </r>
    <r>
      <rPr>
        <sz val="9"/>
        <rFont val="Calibri"/>
        <family val="2"/>
      </rPr>
      <t xml:space="preserve">
</t>
    </r>
    <r>
      <rPr>
        <strike/>
        <sz val="9"/>
        <color rgb="FFFF0000"/>
        <rFont val="Calibri"/>
        <family val="2"/>
      </rPr>
      <t xml:space="preserve">01 Sale Price of Property | 02 </t>
    </r>
    <r>
      <rPr>
        <sz val="9"/>
        <rFont val="Calibri"/>
        <family val="2"/>
      </rPr>
      <t xml:space="preserve">Sale Price of Any Personal Property Included in Sale </t>
    </r>
    <r>
      <rPr>
        <u/>
        <sz val="9"/>
        <color rgb="FF0000FF"/>
        <rFont val="Calibri"/>
        <family val="2"/>
      </rPr>
      <t>(</t>
    </r>
    <r>
      <rPr>
        <i/>
        <u/>
        <sz val="9"/>
        <color rgb="FF0000FF"/>
        <rFont val="Calibri"/>
        <family val="2"/>
      </rPr>
      <t>label</t>
    </r>
    <r>
      <rPr>
        <u/>
        <sz val="9"/>
        <color rgb="FF0000FF"/>
        <rFont val="Calibri"/>
        <family val="2"/>
      </rPr>
      <t>)</t>
    </r>
  </si>
  <si>
    <r>
      <t>Sale Price of Any Personal Property Included in Sale (</t>
    </r>
    <r>
      <rPr>
        <i/>
        <sz val="9"/>
        <rFont val="Calibri"/>
        <family val="2"/>
      </rPr>
      <t>label</t>
    </r>
    <r>
      <rPr>
        <sz val="9"/>
        <rFont val="Calibri"/>
        <family val="2"/>
      </rPr>
      <t>)</t>
    </r>
  </si>
  <si>
    <t>11.1.1</t>
  </si>
  <si>
    <r>
      <t>11.1</t>
    </r>
    <r>
      <rPr>
        <u/>
        <sz val="9"/>
        <color rgb="FF0000FF"/>
        <rFont val="Calibri"/>
        <family val="2"/>
      </rPr>
      <t>.1</t>
    </r>
  </si>
  <si>
    <r>
      <t xml:space="preserve">1.7 - Closing Information - Sale Price
11.1.1 </t>
    </r>
    <r>
      <rPr>
        <u/>
        <sz val="9"/>
        <color rgb="FF0000FF"/>
        <rFont val="Calibri"/>
        <family val="2"/>
      </rPr>
      <t>- K. Due from Borrower at Closing - Sale Price of Property</t>
    </r>
  </si>
  <si>
    <t>Closing Information | K. Due from Borrower at Closing</t>
  </si>
  <si>
    <t>Sale Price | Sale Price of Property</t>
  </si>
  <si>
    <r>
      <rPr>
        <u/>
        <sz val="9"/>
        <color rgb="FF0000FF"/>
        <rFont val="Calibri"/>
        <family val="2"/>
      </rPr>
      <t xml:space="preserve">Loan Terms-Interest Rate | </t>
    </r>
    <r>
      <rPr>
        <sz val="9"/>
        <rFont val="Calibri"/>
        <family val="2"/>
      </rPr>
      <t>AIR Table</t>
    </r>
  </si>
  <si>
    <t>Inadvertently omitted</t>
  </si>
  <si>
    <t>4.010 | 4.011</t>
  </si>
  <si>
    <t>AdjustmentRuleType | PerChangeRateAdjustmentFrequencyMonthsCount</t>
  </si>
  <si>
    <r>
      <t>Loan Terms</t>
    </r>
    <r>
      <rPr>
        <u/>
        <sz val="9"/>
        <color rgb="FF0000FF"/>
        <rFont val="Calibri"/>
        <family val="2"/>
      </rPr>
      <t xml:space="preserve"> | AIR Table</t>
    </r>
  </si>
  <si>
    <t xml:space="preserve">4.2.1 | 20.2
Loan Terms | AIR Table
Interest Rate | Initial Interest Rate
</t>
  </si>
  <si>
    <r>
      <rPr>
        <strike/>
        <sz val="9"/>
        <color rgb="FFFF0000"/>
        <rFont val="Calibri"/>
        <family val="2"/>
      </rPr>
      <t xml:space="preserve">6.2 &amp; </t>
    </r>
    <r>
      <rPr>
        <sz val="9"/>
        <rFont val="Calibri"/>
        <family val="2"/>
      </rPr>
      <t xml:space="preserve">6.2.1 | </t>
    </r>
    <r>
      <rPr>
        <strike/>
        <sz val="9"/>
        <color rgb="FFFF0000"/>
        <rFont val="Calibri"/>
        <family val="2"/>
      </rPr>
      <t>13.3  &amp;</t>
    </r>
    <r>
      <rPr>
        <sz val="9"/>
        <rFont val="Calibri"/>
        <family val="2"/>
      </rPr>
      <t xml:space="preserve"> 13.3.1</t>
    </r>
  </si>
  <si>
    <r>
      <rPr>
        <strike/>
        <sz val="9"/>
        <color rgb="FFFF0000"/>
        <rFont val="Calibri"/>
        <family val="2"/>
      </rPr>
      <t>6.2 |</t>
    </r>
    <r>
      <rPr>
        <sz val="9"/>
        <color theme="1"/>
        <rFont val="Calibri"/>
        <family val="2"/>
      </rPr>
      <t xml:space="preserve"> 6.2.1</t>
    </r>
  </si>
  <si>
    <r>
      <t>Cash to Close (</t>
    </r>
    <r>
      <rPr>
        <i/>
        <sz val="9"/>
        <rFont val="Calibri"/>
        <family val="2"/>
      </rPr>
      <t>amount</t>
    </r>
    <r>
      <rPr>
        <sz val="9"/>
        <rFont val="Calibri"/>
        <family val="2"/>
      </rPr>
      <t>) |
Cash to Close To Borrower</t>
    </r>
  </si>
  <si>
    <r>
      <rPr>
        <strike/>
        <sz val="9"/>
        <color rgb="FFFF0000"/>
        <rFont val="Calibri"/>
        <family val="2"/>
      </rPr>
      <t xml:space="preserve">6.2 &amp; </t>
    </r>
    <r>
      <rPr>
        <sz val="9"/>
        <rFont val="Calibri"/>
        <family val="2"/>
      </rPr>
      <t xml:space="preserve">6.2.1 | </t>
    </r>
    <r>
      <rPr>
        <strike/>
        <sz val="9"/>
        <color rgb="FFFF0000"/>
        <rFont val="Calibri"/>
        <family val="2"/>
      </rPr>
      <t>13.3  &amp;</t>
    </r>
    <r>
      <rPr>
        <sz val="9"/>
        <rFont val="Calibri"/>
        <family val="2"/>
      </rPr>
      <t xml:space="preserve"> 13.3.1
Cash to Close </t>
    </r>
    <r>
      <rPr>
        <u/>
        <sz val="9"/>
        <color rgb="FF0000FF"/>
        <rFont val="Calibri"/>
        <family val="2"/>
      </rPr>
      <t>To</t>
    </r>
    <r>
      <rPr>
        <sz val="9"/>
        <rFont val="Calibri"/>
        <family val="2"/>
      </rPr>
      <t xml:space="preserve"> </t>
    </r>
    <r>
      <rPr>
        <strike/>
        <sz val="9"/>
        <color rgb="FFFF0000"/>
        <rFont val="Calibri"/>
        <family val="2"/>
      </rPr>
      <t>From</t>
    </r>
    <r>
      <rPr>
        <sz val="9"/>
        <rFont val="Calibri"/>
        <family val="2"/>
      </rPr>
      <t xml:space="preserve"> Borrower</t>
    </r>
  </si>
  <si>
    <t>8.257 | 8.827</t>
  </si>
  <si>
    <t>FeePaidToType | FeePaidToTypeOtherDescription</t>
  </si>
  <si>
    <r>
      <t xml:space="preserve">8.5.1 | 8.6.1 | </t>
    </r>
    <r>
      <rPr>
        <strike/>
        <sz val="9"/>
        <color rgb="FFFF0000"/>
        <rFont val="Calibri"/>
        <family val="2"/>
      </rPr>
      <t xml:space="preserve">8.7.1 | </t>
    </r>
    <r>
      <rPr>
        <sz val="9"/>
        <rFont val="Calibri"/>
        <family val="2"/>
      </rPr>
      <t>8.9.1 | 8.8.1</t>
    </r>
  </si>
  <si>
    <t>Not needed for prepaid interest</t>
  </si>
  <si>
    <t>IntegratedDisclosureSectionType = "Prepaids"</t>
  </si>
  <si>
    <r>
      <t xml:space="preserve">8.5 | 8.6 | </t>
    </r>
    <r>
      <rPr>
        <u/>
        <sz val="9"/>
        <color rgb="FF0000FF"/>
        <rFont val="Calibri"/>
        <family val="2"/>
      </rPr>
      <t xml:space="preserve">8.7 | </t>
    </r>
    <r>
      <rPr>
        <sz val="9"/>
        <rFont val="Calibri"/>
        <family val="2"/>
      </rPr>
      <t>8.8 | 8.9</t>
    </r>
  </si>
  <si>
    <t>8.5 | 8.6 | 8.7 | 8.8 | 8.9</t>
  </si>
  <si>
    <t>List values in order by form (not in alpha order)</t>
  </si>
  <si>
    <t>Form line numbers with multiple values represented by enums</t>
  </si>
  <si>
    <t>Make mapping simpler to read</t>
  </si>
  <si>
    <t>Prepaid Interest</t>
  </si>
  <si>
    <t xml:space="preserve">Prepaid Interest </t>
  </si>
  <si>
    <r>
      <t>Homeowner's Insurance | Mortgage Insurance | Property Taxes | 04 (</t>
    </r>
    <r>
      <rPr>
        <i/>
        <sz val="9"/>
        <rFont val="Calibri"/>
        <family val="2"/>
      </rPr>
      <t>blank</t>
    </r>
    <r>
      <rPr>
        <sz val="9"/>
        <rFont val="Calibri"/>
        <family val="2"/>
      </rPr>
      <t>) (</t>
    </r>
    <r>
      <rPr>
        <i/>
        <sz val="9"/>
        <rFont val="Calibri"/>
        <family val="2"/>
      </rPr>
      <t>labels</t>
    </r>
    <r>
      <rPr>
        <sz val="9"/>
        <rFont val="Calibri"/>
        <family val="2"/>
      </rPr>
      <t xml:space="preserve">)
</t>
    </r>
  </si>
  <si>
    <r>
      <rPr>
        <strike/>
        <sz val="9"/>
        <color rgb="FFFF0000"/>
        <rFont val="Calibri"/>
        <family val="2"/>
      </rPr>
      <t xml:space="preserve">5.6 | </t>
    </r>
    <r>
      <rPr>
        <sz val="9"/>
        <rFont val="Calibri"/>
        <family val="2"/>
      </rPr>
      <t>5.6.1
Estimated Taxes, Insurance &amp; Assessments
Blank (total amount of all estimate</t>
    </r>
    <r>
      <rPr>
        <u/>
        <sz val="9"/>
        <color rgb="FF0000FF"/>
        <rFont val="Calibri"/>
        <family val="2"/>
      </rPr>
      <t>d</t>
    </r>
    <r>
      <rPr>
        <sz val="9"/>
        <rFont val="Calibri"/>
        <family val="2"/>
      </rPr>
      <t xml:space="preserve"> line items)
</t>
    </r>
  </si>
  <si>
    <t>Correct typographical errors</t>
  </si>
  <si>
    <t xml:space="preserve">Costs at Closing |
J. Total Closing Costs Table  </t>
  </si>
  <si>
    <t xml:space="preserve">J. Total Closing Costs Table  </t>
  </si>
  <si>
    <r>
      <rPr>
        <u/>
        <sz val="9"/>
        <color rgb="FF0000FF"/>
        <rFont val="Calibri"/>
        <family val="2"/>
      </rPr>
      <t xml:space="preserve">6.1.1 | </t>
    </r>
    <r>
      <rPr>
        <sz val="9"/>
        <color theme="1"/>
        <rFont val="Calibri"/>
        <family val="2"/>
      </rPr>
      <t>9.1.1</t>
    </r>
    <r>
      <rPr>
        <strike/>
        <sz val="9"/>
        <color rgb="FFFF0000"/>
        <rFont val="Calibri"/>
        <family val="2"/>
      </rPr>
      <t xml:space="preserve"> | 11.3.1</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label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</si>
  <si>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t>Correct mis-mapping</t>
  </si>
  <si>
    <r>
      <rPr>
        <u/>
        <sz val="9"/>
        <color rgb="FF0000FF"/>
        <rFont val="Calibri"/>
        <family val="2"/>
      </rPr>
      <t xml:space="preserve">6.1 | </t>
    </r>
    <r>
      <rPr>
        <sz val="9"/>
        <color theme="1"/>
        <rFont val="Calibri"/>
        <family val="2"/>
      </rPr>
      <t>9.1|</t>
    </r>
    <r>
      <rPr>
        <strike/>
        <sz val="9"/>
        <color rgb="FFFF0000"/>
        <rFont val="Calibri"/>
        <family val="2"/>
      </rPr>
      <t xml:space="preserve"> | 113.</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label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</si>
  <si>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r>
      <rPr>
        <u/>
        <sz val="9"/>
        <color rgb="FF0000FF"/>
        <rFont val="Calibri"/>
        <family val="2"/>
      </rPr>
      <t xml:space="preserve">6.1.1 | </t>
    </r>
    <r>
      <rPr>
        <sz val="9"/>
        <color theme="1"/>
        <rFont val="Calibri"/>
        <family val="2"/>
      </rPr>
      <t>9.1.1</t>
    </r>
    <r>
      <rPr>
        <strike/>
        <sz val="9"/>
        <color rgb="FFFF0000"/>
        <rFont val="Calibri"/>
        <family val="2"/>
      </rPr>
      <t xml:space="preserve"> | 11.3.1</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total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</si>
  <si>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r>
      <t xml:space="preserve">6.1.1 | 9.1 / J. Total Closing Costs (Borrower-Paid) | Costs at Closing / </t>
    </r>
    <r>
      <rPr>
        <i/>
        <strike/>
        <sz val="9"/>
        <color rgb="FFFF0000"/>
        <rFont val="Calibri"/>
        <family val="2"/>
      </rPr>
      <t>Gray bar label-J. Total Closing Costs (Borrower-Paid) | Closing Costs</t>
    </r>
  </si>
  <si>
    <t>IntegratedDisclosureSubsectionType = "LenderCredits"</t>
  </si>
  <si>
    <t>IntegratedDisclosureSectionType = "Total Closing Costs"</t>
  </si>
  <si>
    <t xml:space="preserve">Costs at Closing | J. Total Closing Costs Table  </t>
  </si>
  <si>
    <r>
      <rPr>
        <u/>
        <sz val="9"/>
        <color rgb="FF0000FF"/>
        <rFont val="Calibri"/>
        <family val="2"/>
      </rPr>
      <t xml:space="preserve">Costs at Closing | </t>
    </r>
    <r>
      <rPr>
        <sz val="9"/>
        <rFont val="Calibri"/>
        <family val="2"/>
      </rPr>
      <t xml:space="preserve">J. Total Closing Costs </t>
    </r>
    <r>
      <rPr>
        <u/>
        <sz val="9"/>
        <color rgb="FF0000FF"/>
        <rFont val="Calibri"/>
        <family val="2"/>
      </rPr>
      <t>Table</t>
    </r>
    <r>
      <rPr>
        <sz val="9"/>
        <rFont val="Calibri"/>
        <family val="2"/>
      </rPr>
      <t xml:space="preserve"> </t>
    </r>
    <r>
      <rPr>
        <strike/>
        <sz val="9"/>
        <color rgb="FFFF0000"/>
        <rFont val="Calibri"/>
        <family val="2"/>
      </rPr>
      <t>(Borrower-Paid) | Costs at Closing</t>
    </r>
    <r>
      <rPr>
        <sz val="9"/>
        <rFont val="Calibri"/>
        <family val="2"/>
      </rPr>
      <t xml:space="preserve"> / </t>
    </r>
    <r>
      <rPr>
        <u/>
        <sz val="9"/>
        <color rgb="FF0000FF"/>
        <rFont val="Calibri"/>
        <family val="2"/>
      </rPr>
      <t>in Lender Credits (</t>
    </r>
    <r>
      <rPr>
        <i/>
        <u/>
        <sz val="9"/>
        <color rgb="FF0000FF"/>
        <rFont val="Calibri"/>
        <family val="2"/>
      </rPr>
      <t>label</t>
    </r>
    <r>
      <rPr>
        <u/>
        <sz val="9"/>
        <color rgb="FF0000FF"/>
        <rFont val="Calibri"/>
        <family val="2"/>
      </rPr>
      <t xml:space="preserve">) | </t>
    </r>
    <r>
      <rPr>
        <sz val="9"/>
        <rFont val="Calibri"/>
        <family val="2"/>
      </rPr>
      <t>Lender Credits (</t>
    </r>
    <r>
      <rPr>
        <i/>
        <sz val="9"/>
        <rFont val="Calibri"/>
        <family val="2"/>
      </rPr>
      <t>label</t>
    </r>
    <r>
      <rPr>
        <sz val="9"/>
        <rFont val="Calibri"/>
        <family val="2"/>
      </rPr>
      <t xml:space="preserve">) </t>
    </r>
  </si>
  <si>
    <r>
      <t xml:space="preserve">J. Total Closing Costs </t>
    </r>
    <r>
      <rPr>
        <u/>
        <sz val="9"/>
        <color rgb="FF0000FF"/>
        <rFont val="Calibri"/>
        <family val="2"/>
      </rPr>
      <t>Table</t>
    </r>
    <r>
      <rPr>
        <sz val="9"/>
        <rFont val="Calibri"/>
        <family val="2"/>
      </rPr>
      <t xml:space="preserve"> </t>
    </r>
    <r>
      <rPr>
        <strike/>
        <sz val="9"/>
        <color rgb="FFFF0000"/>
        <rFont val="Calibri"/>
        <family val="2"/>
      </rPr>
      <t xml:space="preserve">(Borrower-Paid) </t>
    </r>
  </si>
  <si>
    <t xml:space="preserve"> 6.1.4 | 9.3.2</t>
  </si>
  <si>
    <r>
      <t xml:space="preserve">9.3.2 | J. Total Closing Costs </t>
    </r>
    <r>
      <rPr>
        <u/>
        <sz val="9"/>
        <color rgb="FF0000FF"/>
        <rFont val="Calibri"/>
        <family val="2"/>
      </rPr>
      <t>Table</t>
    </r>
    <r>
      <rPr>
        <sz val="9"/>
        <rFont val="Calibri"/>
        <family val="2"/>
      </rPr>
      <t xml:space="preserve"> </t>
    </r>
    <r>
      <rPr>
        <strike/>
        <sz val="9"/>
        <color rgb="FFFF0000"/>
        <rFont val="Calibri"/>
        <family val="2"/>
      </rPr>
      <t>(Borrower-Paid)</t>
    </r>
    <r>
      <rPr>
        <sz val="9"/>
        <rFont val="Calibri"/>
        <family val="2"/>
      </rPr>
      <t xml:space="preserve"> | </t>
    </r>
    <r>
      <rPr>
        <i/>
        <sz val="9"/>
        <rFont val="Calibri"/>
        <family val="2"/>
      </rPr>
      <t>(Borrower-Paid)</t>
    </r>
  </si>
  <si>
    <r>
      <rPr>
        <u/>
        <sz val="9"/>
        <color rgb="FF0000FF"/>
        <rFont val="Calibri"/>
        <family val="2"/>
      </rPr>
      <t>6.1.4</t>
    </r>
    <r>
      <rPr>
        <sz val="9"/>
        <rFont val="Calibri"/>
        <family val="2"/>
      </rPr>
      <t xml:space="preserve"> | 9.3.2 | </t>
    </r>
    <r>
      <rPr>
        <strike/>
        <sz val="9"/>
        <color rgb="FFFF0000"/>
        <rFont val="Calibri"/>
        <family val="2"/>
      </rPr>
      <t>6.1.4</t>
    </r>
    <r>
      <rPr>
        <sz val="9"/>
        <rFont val="Calibri"/>
        <family val="2"/>
      </rPr>
      <t xml:space="preserve"> /  </t>
    </r>
    <r>
      <rPr>
        <u/>
        <sz val="9"/>
        <color rgb="FF0000FF"/>
        <rFont val="Calibri"/>
        <family val="2"/>
      </rPr>
      <t xml:space="preserve">Costs at Closing | </t>
    </r>
    <r>
      <rPr>
        <sz val="9"/>
        <rFont val="Calibri"/>
        <family val="2"/>
      </rPr>
      <t xml:space="preserve">J. Total Closing Costs </t>
    </r>
    <r>
      <rPr>
        <u/>
        <sz val="9"/>
        <color rgb="FF0000FF"/>
        <rFont val="Calibri"/>
        <family val="2"/>
      </rPr>
      <t xml:space="preserve">Table </t>
    </r>
    <r>
      <rPr>
        <strike/>
        <sz val="9"/>
        <color rgb="FFFF0000"/>
        <rFont val="Calibri"/>
        <family val="2"/>
      </rPr>
      <t>(Borrower-Paid) | Costs at Closing</t>
    </r>
    <r>
      <rPr>
        <sz val="9"/>
        <rFont val="Calibri"/>
        <family val="2"/>
      </rPr>
      <t xml:space="preserve"> / </t>
    </r>
    <r>
      <rPr>
        <u/>
        <sz val="9"/>
        <color rgb="FF0000FF"/>
        <rFont val="Calibri"/>
        <family val="2"/>
      </rPr>
      <t>(</t>
    </r>
    <r>
      <rPr>
        <i/>
        <u/>
        <sz val="9"/>
        <color rgb="FF0000FF"/>
        <rFont val="Calibri"/>
        <family val="2"/>
      </rPr>
      <t>blank</t>
    </r>
    <r>
      <rPr>
        <u/>
        <sz val="9"/>
        <color rgb="FF0000FF"/>
        <rFont val="Calibri"/>
        <family val="2"/>
      </rPr>
      <t>) in Lender Credits (</t>
    </r>
    <r>
      <rPr>
        <i/>
        <u/>
        <sz val="9"/>
        <color rgb="FF0000FF"/>
        <rFont val="Calibri"/>
        <family val="2"/>
      </rPr>
      <t>amount</t>
    </r>
    <r>
      <rPr>
        <u/>
        <sz val="9"/>
        <color rgb="FF0000FF"/>
        <rFont val="Calibri"/>
        <family val="2"/>
      </rPr>
      <t xml:space="preserve">) | </t>
    </r>
    <r>
      <rPr>
        <sz val="9"/>
        <rFont val="Calibri"/>
        <family val="2"/>
      </rPr>
      <t>Lender Credits (amount)</t>
    </r>
  </si>
  <si>
    <t xml:space="preserve">IntegratedDisclosureSubsectionPaidByType = "Buyer" </t>
  </si>
  <si>
    <t>IntegratedDisclosureTimingType = "AtClosing"</t>
  </si>
  <si>
    <r>
      <t xml:space="preserve">9.3.2 | J. Total Closing Costs </t>
    </r>
    <r>
      <rPr>
        <u/>
        <sz val="9"/>
        <color rgb="FF0000FF"/>
        <rFont val="Calibri"/>
        <family val="2"/>
      </rPr>
      <t>Table</t>
    </r>
    <r>
      <rPr>
        <sz val="9"/>
        <rFont val="Calibri"/>
        <family val="2"/>
      </rPr>
      <t xml:space="preserve"> </t>
    </r>
    <r>
      <rPr>
        <strike/>
        <sz val="9"/>
        <color rgb="FFFF0000"/>
        <rFont val="Calibri"/>
        <family val="2"/>
      </rPr>
      <t>(Borrower-Paid)</t>
    </r>
    <r>
      <rPr>
        <sz val="9"/>
        <rFont val="Calibri"/>
        <family val="2"/>
      </rPr>
      <t xml:space="preserve"> | </t>
    </r>
    <r>
      <rPr>
        <i/>
        <sz val="9"/>
        <rFont val="Calibri"/>
        <family val="2"/>
      </rPr>
      <t>(At Closing)</t>
    </r>
  </si>
  <si>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</si>
  <si>
    <t>Re-ordered Form Field IDs in form order and added 8.13.1 (MI) omitted in error</t>
  </si>
  <si>
    <t>Re-ordered Form Field IDs in form order and added 8.13 (MI) omitted in error</t>
  </si>
  <si>
    <t>8.189 | 8.830</t>
  </si>
  <si>
    <t>Re-ordered Form Field IDs in form order and added 8.12.1 (MI) omitted in error</t>
  </si>
  <si>
    <t xml:space="preserve">8.169 | 8.820 </t>
  </si>
  <si>
    <t xml:space="preserve">EscrowItemType | @DisplayLabelText | </t>
  </si>
  <si>
    <t>Re-ordered Form Field IDs in form order and added 8.12 and "MortgageInsurance" omitted in error</t>
  </si>
  <si>
    <r>
      <t xml:space="preserve">8.11 | </t>
    </r>
    <r>
      <rPr>
        <u/>
        <sz val="9"/>
        <color rgb="FF0000FF"/>
        <rFont val="Calibri"/>
        <family val="2"/>
      </rPr>
      <t xml:space="preserve">8.12 | 8.13 | </t>
    </r>
    <r>
      <rPr>
        <sz val="9"/>
        <rFont val="Calibri"/>
        <family val="2"/>
      </rPr>
      <t>8.14</t>
    </r>
    <r>
      <rPr>
        <strike/>
        <sz val="9"/>
        <color rgb="FFFF0000"/>
        <rFont val="Calibri"/>
        <family val="2"/>
      </rPr>
      <t xml:space="preserve"> | 8.13</t>
    </r>
    <r>
      <rPr>
        <sz val="9"/>
        <rFont val="Calibri"/>
        <family val="2"/>
      </rPr>
      <t xml:space="preserve"> /
Homeowner's Insurance | </t>
    </r>
    <r>
      <rPr>
        <u/>
        <sz val="9"/>
        <color rgb="FF0000FF"/>
        <rFont val="Calibri"/>
        <family val="2"/>
      </rPr>
      <t xml:space="preserve">MortgageInsurance | </t>
    </r>
    <r>
      <rPr>
        <sz val="9"/>
        <rFont val="Calibri"/>
        <family val="2"/>
      </rPr>
      <t xml:space="preserve">Property Taxes | </t>
    </r>
    <r>
      <rPr>
        <u/>
        <sz val="9"/>
        <color rgb="FF0000FF"/>
        <rFont val="Calibri"/>
        <family val="2"/>
      </rPr>
      <t>04 (</t>
    </r>
    <r>
      <rPr>
        <i/>
        <u/>
        <sz val="9"/>
        <color rgb="FF0000FF"/>
        <rFont val="Calibri"/>
        <family val="2"/>
      </rPr>
      <t>b</t>
    </r>
    <r>
      <rPr>
        <i/>
        <sz val="9"/>
        <rFont val="Calibri"/>
        <family val="2"/>
      </rPr>
      <t>lank</t>
    </r>
    <r>
      <rPr>
        <u/>
        <sz val="9"/>
        <color rgb="FF0000FF"/>
        <rFont val="Calibri"/>
        <family val="2"/>
      </rPr>
      <t>)</t>
    </r>
    <r>
      <rPr>
        <sz val="9"/>
        <rFont val="Calibri"/>
        <family val="2"/>
      </rPr>
      <t xml:space="preserve"> </t>
    </r>
    <r>
      <rPr>
        <strike/>
        <sz val="9"/>
        <color rgb="FFFF0000"/>
        <rFont val="Calibri"/>
        <family val="2"/>
      </rPr>
      <t>line</t>
    </r>
    <r>
      <rPr>
        <sz val="9"/>
        <rFont val="Calibri"/>
        <family val="2"/>
      </rPr>
      <t xml:space="preserve"> (</t>
    </r>
    <r>
      <rPr>
        <i/>
        <sz val="9"/>
        <rFont val="Calibri"/>
        <family val="2"/>
      </rPr>
      <t>labels</t>
    </r>
    <r>
      <rPr>
        <sz val="9"/>
        <rFont val="Calibri"/>
        <family val="2"/>
      </rPr>
      <t>)</t>
    </r>
  </si>
  <si>
    <r>
      <t xml:space="preserve">8.11 | </t>
    </r>
    <r>
      <rPr>
        <u/>
        <sz val="9"/>
        <color rgb="FF0000FF"/>
        <rFont val="Calibri"/>
        <family val="2"/>
      </rPr>
      <t xml:space="preserve">8.12 | 8.13 | </t>
    </r>
    <r>
      <rPr>
        <sz val="9"/>
        <rFont val="Calibri"/>
        <family val="2"/>
      </rPr>
      <t>8.14</t>
    </r>
    <r>
      <rPr>
        <strike/>
        <sz val="9"/>
        <color rgb="FFFF0000"/>
        <rFont val="Calibri"/>
        <family val="2"/>
      </rPr>
      <t xml:space="preserve"> | 8.13</t>
    </r>
    <r>
      <rPr>
        <sz val="9"/>
        <rFont val="Calibri"/>
        <family val="2"/>
      </rPr>
      <t xml:space="preserve"> / 
Homeowner's Insurance | </t>
    </r>
    <r>
      <rPr>
        <u/>
        <sz val="9"/>
        <color rgb="FF0000FF"/>
        <rFont val="Calibri"/>
        <family val="2"/>
      </rPr>
      <t xml:space="preserve">MortgageInsurance | </t>
    </r>
    <r>
      <rPr>
        <sz val="9"/>
        <rFont val="Calibri"/>
        <family val="2"/>
      </rPr>
      <t xml:space="preserve">Property Taxes | </t>
    </r>
    <r>
      <rPr>
        <u/>
        <sz val="9"/>
        <color rgb="FF0000FF"/>
        <rFont val="Calibri"/>
        <family val="2"/>
      </rPr>
      <t>04 (</t>
    </r>
    <r>
      <rPr>
        <i/>
        <u/>
        <sz val="9"/>
        <color rgb="FF0000FF"/>
        <rFont val="Calibri"/>
        <family val="2"/>
      </rPr>
      <t>b</t>
    </r>
    <r>
      <rPr>
        <i/>
        <sz val="9"/>
        <rFont val="Calibri"/>
        <family val="2"/>
      </rPr>
      <t>lank</t>
    </r>
    <r>
      <rPr>
        <u/>
        <sz val="9"/>
        <color rgb="FF0000FF"/>
        <rFont val="Calibri"/>
        <family val="2"/>
      </rPr>
      <t>)</t>
    </r>
    <r>
      <rPr>
        <sz val="9"/>
        <rFont val="Calibri"/>
        <family val="2"/>
      </rPr>
      <t xml:space="preserve"> </t>
    </r>
    <r>
      <rPr>
        <strike/>
        <sz val="9"/>
        <color rgb="FFFF0000"/>
        <rFont val="Calibri"/>
        <family val="2"/>
      </rPr>
      <t>line</t>
    </r>
    <r>
      <rPr>
        <sz val="9"/>
        <rFont val="Calibri"/>
        <family val="2"/>
      </rPr>
      <t xml:space="preserve"> (</t>
    </r>
    <r>
      <rPr>
        <i/>
        <sz val="9"/>
        <rFont val="Calibri"/>
        <family val="2"/>
      </rPr>
      <t>labels</t>
    </r>
    <r>
      <rPr>
        <sz val="9"/>
        <rFont val="Calibri"/>
        <family val="2"/>
      </rPr>
      <t>)</t>
    </r>
  </si>
  <si>
    <t>IntegratedDisclosureSectionType = "InitialEscrowPaymentAtClosing"</t>
  </si>
  <si>
    <t xml:space="preserve">Re-ordered Form Field IDs in form order and added line item labels </t>
  </si>
  <si>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r>
      <rPr>
        <sz val="9"/>
        <rFont val="Calibri"/>
        <family val="2"/>
      </rPr>
      <t xml:space="preserve">  /
Homeowner's Insurance | MortgageInsurance | Property Taxes | 04 (</t>
    </r>
    <r>
      <rPr>
        <i/>
        <sz val="9"/>
        <rFont val="Calibri"/>
        <family val="2"/>
      </rPr>
      <t>blank</t>
    </r>
    <r>
      <rPr>
        <sz val="9"/>
        <rFont val="Calibri"/>
        <family val="2"/>
      </rPr>
      <t>) (</t>
    </r>
    <r>
      <rPr>
        <i/>
        <sz val="9"/>
        <rFont val="Calibri"/>
        <family val="2"/>
      </rPr>
      <t>labels</t>
    </r>
    <r>
      <rPr>
        <sz val="9"/>
        <rFont val="Calibri"/>
        <family val="2"/>
      </rPr>
      <t xml:space="preserve">) </t>
    </r>
    <r>
      <rPr>
        <strike/>
        <sz val="9"/>
        <color rgb="FFFF0000"/>
        <rFont val="Calibri"/>
        <family val="2"/>
      </rPr>
      <t>(</t>
    </r>
    <r>
      <rPr>
        <i/>
        <strike/>
        <sz val="9"/>
        <color rgb="FFFF0000"/>
        <rFont val="Calibri"/>
        <family val="2"/>
      </rPr>
      <t>escrow line item</t>
    </r>
    <r>
      <rPr>
        <strike/>
        <sz val="9"/>
        <color rgb="FFFF0000"/>
        <rFont val="Calibri"/>
        <family val="2"/>
      </rPr>
      <t>)</t>
    </r>
  </si>
  <si>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r>
      <rPr>
        <sz val="9"/>
        <rFont val="Calibri"/>
        <family val="2"/>
      </rPr>
      <t xml:space="preserve">  / (</t>
    </r>
    <r>
      <rPr>
        <i/>
        <sz val="9"/>
        <rFont val="Calibri"/>
        <family val="2"/>
      </rPr>
      <t xml:space="preserve">escrow </t>
    </r>
    <r>
      <rPr>
        <i/>
        <strike/>
        <sz val="9"/>
        <color rgb="FFFF0000"/>
        <rFont val="Calibri"/>
        <family val="2"/>
      </rPr>
      <t>fee</t>
    </r>
    <r>
      <rPr>
        <i/>
        <sz val="9"/>
        <rFont val="Calibri"/>
        <family val="2"/>
      </rPr>
      <t xml:space="preserve"> line item payee entity</t>
    </r>
    <r>
      <rPr>
        <sz val="9"/>
        <rFont val="Calibri"/>
        <family val="2"/>
      </rPr>
      <t xml:space="preserve">)
</t>
    </r>
  </si>
  <si>
    <r>
      <rPr>
        <strike/>
        <sz val="9"/>
        <color rgb="FFFF0000"/>
        <rFont val="Calibri"/>
        <family val="2"/>
      </rPr>
      <t xml:space="preserve">7.2.1 | </t>
    </r>
    <r>
      <rPr>
        <sz val="9"/>
        <rFont val="Calibri"/>
        <family val="2"/>
      </rPr>
      <t>7.3.1 / (</t>
    </r>
    <r>
      <rPr>
        <i/>
        <strike/>
        <sz val="9"/>
        <color rgb="FFFF0000"/>
        <rFont val="Calibri"/>
        <family val="2"/>
      </rPr>
      <t>fee</t>
    </r>
    <r>
      <rPr>
        <i/>
        <sz val="9"/>
        <rFont val="Calibri"/>
        <family val="2"/>
      </rPr>
      <t xml:space="preserve"> </t>
    </r>
    <r>
      <rPr>
        <i/>
        <u/>
        <sz val="9"/>
        <color rgb="FF0000FF"/>
        <rFont val="Calibri"/>
        <family val="2"/>
      </rPr>
      <t xml:space="preserve">non-discount points </t>
    </r>
    <r>
      <rPr>
        <i/>
        <sz val="9"/>
        <rFont val="Calibri"/>
        <family val="2"/>
      </rPr>
      <t>line item payee entity</t>
    </r>
    <r>
      <rPr>
        <sz val="9"/>
        <rFont val="Calibri"/>
        <family val="2"/>
      </rPr>
      <t>)</t>
    </r>
  </si>
  <si>
    <t>(non-discount points line item payee entity)</t>
  </si>
  <si>
    <t>7.085 | 7.107</t>
  </si>
  <si>
    <r>
      <t>7.7.2 | 7.7.3 | 7.7.4 | 7.7.5</t>
    </r>
    <r>
      <rPr>
        <strike/>
        <sz val="9"/>
        <color rgb="FFFF0000"/>
        <rFont val="Calibri"/>
        <family val="2"/>
      </rPr>
      <t xml:space="preserve"> | 7.7.6</t>
    </r>
  </si>
  <si>
    <r>
      <t xml:space="preserve">Deed: | Mortgage: </t>
    </r>
    <r>
      <rPr>
        <i/>
        <sz val="9"/>
        <color theme="1"/>
        <rFont val="Calibri"/>
        <family val="2"/>
      </rPr>
      <t>(label)</t>
    </r>
  </si>
  <si>
    <t>ucd:FeeItemType "RecordingFeeTotal"</t>
  </si>
  <si>
    <t>IntegratedDisclosureSectionType = "TaxesAndOtherGovernmentFees"</t>
  </si>
  <si>
    <t>Clarify mapping</t>
  </si>
  <si>
    <r>
      <rPr>
        <u/>
        <sz val="9"/>
        <color rgb="FF0000FF"/>
        <rFont val="Calibri"/>
        <family val="2"/>
      </rPr>
      <t>As added by the GSEs, a free-form text field used to collect additional information when "Other" is selected for ucd:FeeItemType.</t>
    </r>
    <r>
      <rPr>
        <sz val="9"/>
        <rFont val="Calibri"/>
        <family val="2"/>
      </rPr>
      <t xml:space="preserve"> </t>
    </r>
    <r>
      <rPr>
        <strike/>
        <sz val="9"/>
        <color rgb="FFFF0000"/>
        <rFont val="Calibri"/>
        <family val="2"/>
      </rPr>
      <t>A free-form text field used to collect additional information when "Other" is selected for ucd:FeeItemType.</t>
    </r>
  </si>
  <si>
    <t>8.2 | Not on form / E. Taxes and Other Government Fees / Recording Fees | Not on form (line item)Recording Fees | Not on form (line item)</t>
  </si>
  <si>
    <r>
      <t>8.2 | (</t>
    </r>
    <r>
      <rPr>
        <i/>
        <sz val="9"/>
        <color theme="1"/>
        <rFont val="Calibri"/>
        <family val="2"/>
      </rPr>
      <t>not on form)</t>
    </r>
  </si>
  <si>
    <r>
      <t>(</t>
    </r>
    <r>
      <rPr>
        <i/>
        <sz val="9"/>
        <color theme="1"/>
        <rFont val="Calibri"/>
        <family val="2"/>
      </rPr>
      <t>not on form)</t>
    </r>
  </si>
  <si>
    <r>
      <rPr>
        <i/>
        <sz val="9"/>
        <color theme="1"/>
        <rFont val="Calibri"/>
        <family val="2"/>
      </rPr>
      <t xml:space="preserve">Total Deed + Mortgage (label not on form) </t>
    </r>
    <r>
      <rPr>
        <sz val="9"/>
        <color theme="1"/>
        <rFont val="Calibri"/>
        <family val="2"/>
      </rPr>
      <t xml:space="preserve">| </t>
    </r>
    <r>
      <rPr>
        <i/>
        <sz val="9"/>
        <color theme="1"/>
        <rFont val="Calibri"/>
        <family val="2"/>
      </rPr>
      <t>other recording fees not on form</t>
    </r>
  </si>
  <si>
    <r>
      <t xml:space="preserve">8.2.2 | 8.2.3 | 8.2.4 | 8.2.5 | 8.2.6
 / </t>
    </r>
    <r>
      <rPr>
        <i/>
        <sz val="9"/>
        <color theme="1"/>
        <rFont val="Calibri"/>
        <family val="2"/>
      </rPr>
      <t>(not on form)</t>
    </r>
  </si>
  <si>
    <t>[Total Deed + Mortgage (label not on form) / other recording fee line items not on form] amount paid</t>
  </si>
  <si>
    <t>[Total Deed + Mortgage (label not on form) / other recording fee line items not on form] paying entity</t>
  </si>
  <si>
    <t>[Total Deed + Mortgage (label not on form) / other recording fee line items not on form] when paid</t>
  </si>
  <si>
    <t xml:space="preserve">other recording fees not on form </t>
  </si>
  <si>
    <r>
      <rPr>
        <i/>
        <u/>
        <sz val="9"/>
        <color rgb="FF0000FF"/>
        <rFont val="Calibri"/>
        <family val="2"/>
      </rPr>
      <t>Total Deed + Mortgage (label not on form)</t>
    </r>
    <r>
      <rPr>
        <u/>
        <sz val="9"/>
        <color rgb="FF0000FF"/>
        <rFont val="Calibri"/>
        <family val="2"/>
      </rPr>
      <t xml:space="preserve"> | </t>
    </r>
    <r>
      <rPr>
        <i/>
        <u/>
        <sz val="9"/>
        <color rgb="FF0000FF"/>
        <rFont val="Calibri"/>
        <family val="2"/>
      </rPr>
      <t>other r</t>
    </r>
    <r>
      <rPr>
        <i/>
        <sz val="9"/>
        <color theme="1"/>
        <rFont val="Calibri"/>
        <family val="2"/>
      </rPr>
      <t xml:space="preserve">ecording </t>
    </r>
    <r>
      <rPr>
        <i/>
        <u/>
        <sz val="9"/>
        <color rgb="FF0000FF"/>
        <rFont val="Calibri"/>
        <family val="2"/>
      </rPr>
      <t>f</t>
    </r>
    <r>
      <rPr>
        <i/>
        <sz val="9"/>
        <color theme="1"/>
        <rFont val="Calibri"/>
        <family val="2"/>
      </rPr>
      <t>ees</t>
    </r>
    <r>
      <rPr>
        <sz val="9"/>
        <color rgb="FF0000FF"/>
        <rFont val="Calibri"/>
        <family val="2"/>
      </rPr>
      <t>--</t>
    </r>
    <r>
      <rPr>
        <i/>
        <strike/>
        <sz val="9"/>
        <color rgb="FFFF0000"/>
        <rFont val="Calibri"/>
        <family val="2"/>
      </rPr>
      <t xml:space="preserve"> </t>
    </r>
    <r>
      <rPr>
        <strike/>
        <sz val="9"/>
        <color rgb="FFFF0000"/>
        <rFont val="Calibri"/>
        <family val="2"/>
      </rPr>
      <t>| N</t>
    </r>
    <r>
      <rPr>
        <i/>
        <u/>
        <sz val="9"/>
        <color rgb="FF0000FF"/>
        <rFont val="Calibri"/>
        <family val="2"/>
      </rPr>
      <t>n</t>
    </r>
    <r>
      <rPr>
        <i/>
        <sz val="9"/>
        <color theme="1"/>
        <rFont val="Calibri"/>
        <family val="2"/>
      </rPr>
      <t>ot on form</t>
    </r>
    <r>
      <rPr>
        <strike/>
        <sz val="9"/>
        <color rgb="FFFF0000"/>
        <rFont val="Calibri"/>
        <family val="2"/>
      </rPr>
      <t xml:space="preserve"> </t>
    </r>
    <r>
      <rPr>
        <i/>
        <strike/>
        <sz val="9"/>
        <color rgb="FFFF0000"/>
        <rFont val="Calibri"/>
        <family val="2"/>
      </rPr>
      <t>(line item)</t>
    </r>
  </si>
  <si>
    <r>
      <rPr>
        <u/>
        <sz val="9"/>
        <color rgb="FF0000FF"/>
        <rFont val="Calibri"/>
        <family val="2"/>
      </rPr>
      <t>XML File</t>
    </r>
    <r>
      <rPr>
        <sz val="9"/>
        <color rgb="FF0000FF"/>
        <rFont val="Calibri"/>
        <family val="2"/>
      </rPr>
      <t xml:space="preserve">   </t>
    </r>
    <r>
      <rPr>
        <strike/>
        <sz val="9"/>
        <color rgb="FFFF0000"/>
        <rFont val="Calibri"/>
        <family val="2"/>
      </rPr>
      <t>Additional Fee Detail</t>
    </r>
  </si>
  <si>
    <t>8.2 | Not on form / E. Taxes and Other Government Fees / Recording Fees | Not on form (line item)</t>
  </si>
  <si>
    <t>15.003 | 15.006 | 16.020 |  15.012 | 15.015</t>
  </si>
  <si>
    <r>
      <t>8.2 | N</t>
    </r>
    <r>
      <rPr>
        <i/>
        <sz val="9"/>
        <color rgb="FFFF0000"/>
        <rFont val="Calibri"/>
        <family val="2"/>
      </rPr>
      <t xml:space="preserve"> </t>
    </r>
    <r>
      <rPr>
        <i/>
        <u/>
        <sz val="9"/>
        <color rgb="FF0000FF"/>
        <rFont val="Calibri"/>
        <family val="2"/>
      </rPr>
      <t>(n</t>
    </r>
    <r>
      <rPr>
        <i/>
        <sz val="9"/>
        <color theme="1"/>
        <rFont val="Calibri"/>
        <family val="2"/>
      </rPr>
      <t>ot on form</t>
    </r>
    <r>
      <rPr>
        <i/>
        <u/>
        <sz val="9"/>
        <color rgb="FF0000FF"/>
        <rFont val="Calibri"/>
        <family val="2"/>
      </rPr>
      <t>)</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</si>
  <si>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t xml:space="preserve"> Recording fee line item</t>
  </si>
  <si>
    <t>@DisplayLabelText</t>
  </si>
  <si>
    <r>
      <t>8.2</t>
    </r>
    <r>
      <rPr>
        <i/>
        <sz val="9"/>
        <color rgb="FFFF0000"/>
        <rFont val="Calibri"/>
        <family val="2"/>
      </rPr>
      <t xml:space="preserve"> </t>
    </r>
    <r>
      <rPr>
        <i/>
        <u/>
        <sz val="9"/>
        <color rgb="FF0000FF"/>
        <rFont val="Calibri"/>
        <family val="2"/>
      </rPr>
      <t>(not on form)</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</si>
  <si>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r>
      <rPr>
        <i/>
        <u/>
        <sz val="9"/>
        <color rgb="FF0000FF"/>
        <rFont val="Calibri"/>
        <family val="2"/>
      </rPr>
      <t>(not on form)</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</si>
  <si>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r>
      <t>8.3.2 | 8.3.3 | 8.3.4 | 8.3.5</t>
    </r>
    <r>
      <rPr>
        <strike/>
        <sz val="9"/>
        <color rgb="FFFF0000"/>
        <rFont val="Calibri"/>
        <family val="2"/>
      </rPr>
      <t xml:space="preserve"> | 8.3.6</t>
    </r>
  </si>
  <si>
    <t>Correct mapping</t>
  </si>
  <si>
    <r>
      <t>8.17.2 | 8.17.3 | 8.17.4 | 8.17.5</t>
    </r>
    <r>
      <rPr>
        <strike/>
        <sz val="9"/>
        <color rgb="FFFF0000"/>
        <rFont val="Calibri"/>
        <family val="2"/>
      </rPr>
      <t xml:space="preserve"> | 8.17.6</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</si>
  <si>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[Total Deed + Mortgage (label not on form) /</t>
    </r>
    <r>
      <rPr>
        <i/>
        <sz val="9"/>
        <color rgb="FF0000FF"/>
        <rFont val="Calibri"/>
        <family val="2"/>
      </rPr>
      <t xml:space="preserve">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sz val="9"/>
        <color theme="1"/>
        <rFont val="Calibri"/>
        <family val="2"/>
      </rPr>
      <t xml:space="preserve"> when paid</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</si>
  <si>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 xml:space="preserve">[Total Deed + Mortgage (label not on form) /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u/>
        <sz val="9"/>
        <color theme="1"/>
        <rFont val="Calibri"/>
        <family val="2"/>
      </rPr>
      <t xml:space="preserve"> </t>
    </r>
    <r>
      <rPr>
        <sz val="9"/>
        <color theme="1"/>
        <rFont val="Calibri"/>
        <family val="2"/>
      </rPr>
      <t>paying entity</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</si>
  <si>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 xml:space="preserve">[Total Deed + Mortgage (label not on form) /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u/>
        <sz val="9"/>
        <color theme="1"/>
        <rFont val="Calibri"/>
        <family val="2"/>
      </rPr>
      <t xml:space="preserve"> </t>
    </r>
    <r>
      <rPr>
        <sz val="9"/>
        <color theme="1"/>
        <rFont val="Calibri"/>
        <family val="2"/>
      </rPr>
      <t>amount paid</t>
    </r>
  </si>
  <si>
    <r>
      <rPr>
        <u/>
        <sz val="9"/>
        <color rgb="FF0000FF"/>
        <rFont val="Calibri"/>
        <family val="2"/>
      </rPr>
      <t>23.5.1</t>
    </r>
    <r>
      <rPr>
        <sz val="9"/>
        <color theme="1"/>
        <rFont val="Calibri"/>
        <family val="2"/>
      </rPr>
      <t xml:space="preserve">
</t>
    </r>
    <r>
      <rPr>
        <strike/>
        <sz val="9"/>
        <color rgb="FFFF0000"/>
        <rFont val="Calibri"/>
        <family val="2"/>
      </rPr>
      <t>23.0.1</t>
    </r>
  </si>
  <si>
    <t>14.017 | 14.019 | 14.018 | 14.020</t>
  </si>
  <si>
    <t>FirstName | LastName MiddleName | SuffixName</t>
  </si>
  <si>
    <t>0.030 | 0.046</t>
  </si>
  <si>
    <t>DocumentType = "Other" | DocumentTypeOtherDescription</t>
  </si>
  <si>
    <t>0.1 | Form Title | Closing Disclosure</t>
  </si>
  <si>
    <t>From Tab 7 (To avoid confusion, shows markup in line instead of being noted as a change against the previous version's contents.)</t>
  </si>
  <si>
    <r>
      <t>MESSAGE/DOCUMENT_SETS/DOCUMENT_SET/DOCUMENTS/DOCUMENT/DEAL_SETS/DEAL_SET/DEALS/DEAL/LIABILITIES/LIABILITY</t>
    </r>
    <r>
      <rPr>
        <u/>
        <sz val="9"/>
        <color rgb="FF0000FF"/>
        <rFont val="Calibri"/>
        <family val="2"/>
      </rPr>
      <t>[gse:IntegratedDisclosureSectionType=DueFromBorrowerAtClosing or PayoffsAndPayments]/</t>
    </r>
  </si>
  <si>
    <r>
      <t>MESSAGE/DOCUMENT_SETS/DOCUMENT_SET/DOCUMENTS/DOCUMENT/DEAL_SETS/DEAL_SET/DEALS/DEAL/LIABILITIES/LIABILITY</t>
    </r>
    <r>
      <rPr>
        <u/>
        <sz val="9"/>
        <color rgb="FF0000FF"/>
        <rFont val="Calibri"/>
        <family val="2"/>
      </rPr>
      <t>[gse:IntegratedDisclosureSectionType=PaidAlreadyByOrOnBehalfOfBorrowerAtClosing]/</t>
    </r>
  </si>
  <si>
    <r>
      <t>MESSAGE/DOCUMENT_SETS/DOCUMENT_SET/DOCUMENTS/DOCUMENT/DEAL_SETS/DEAL_SET/DEALS/DEAL/LOANS/LOAN/CLOSING_INFORMATION/CLOSING_ADJUSTMENT_ITEMS/CLOSING_ADJUSTMENT_ITEM</t>
    </r>
    <r>
      <rPr>
        <u/>
        <sz val="9"/>
        <color rgb="FF0000FF"/>
        <rFont val="Calibri"/>
        <family val="2"/>
      </rPr>
      <t>[ClosingAdjustmentItemType=ProceedsOfSubordinateLiens]/</t>
    </r>
  </si>
  <si>
    <r>
      <t>MESSAGE/DOCUMENT_SETS/DOCUMENT_SET/DOCUMENTS/DOCUMENT/DEAL_SETS/DEAL_SET/DEALS/DEAL/LOANS/LOAN/CLOSING_INFORMATION/CLOSING_ADJUSTMENT_ITEMS/CLOSING_ADJUSTMENT_ITEM</t>
    </r>
    <r>
      <rPr>
        <u/>
        <sz val="9"/>
        <color rgb="FF0000FF"/>
        <rFont val="Calibri"/>
        <family val="2"/>
      </rPr>
      <t>[ClosingAdjustmentItemType=SellerCredit]/</t>
    </r>
  </si>
  <si>
    <r>
      <t>MESSAGE/DOCUMENT_SETS/DOCUMENT_SET/DOCUMENTS/DOCUMENT/DEAL_SETS/DEAL_SET/DEALS/DEAL/LOANS/LOAN/LOAN_IDENTIFIERS/LOAN_IDENTIFIER</t>
    </r>
    <r>
      <rPr>
        <u/>
        <sz val="9"/>
        <color rgb="FF0000FF"/>
        <rFont val="Calibri"/>
        <family val="2"/>
      </rPr>
      <t>[LoanIdentifierType=AgencyCase]</t>
    </r>
  </si>
  <si>
    <r>
      <rPr>
        <u/>
        <sz val="9"/>
        <color rgb="FF0000FF"/>
        <rFont val="Calibri"/>
        <family val="2"/>
      </rPr>
      <t>0.045</t>
    </r>
    <r>
      <rPr>
        <sz val="9"/>
        <rFont val="Calibri"/>
        <family val="2"/>
      </rPr>
      <t xml:space="preserve">
</t>
    </r>
    <r>
      <rPr>
        <strike/>
        <sz val="9"/>
        <color rgb="FFFF0000"/>
        <rFont val="Calibri"/>
        <family val="2"/>
      </rPr>
      <t>3.015</t>
    </r>
  </si>
  <si>
    <t>IF LoanIdentifierTypeOtherDescription = "UniversalLoan"</t>
  </si>
  <si>
    <t>Adjust to align with re-structuring to LOAN_IDENTIFIER in Spec</t>
  </si>
  <si>
    <t xml:space="preserve"> 3.011 | 3.012 </t>
  </si>
  <si>
    <t>LoanIdentifier | LoanIdentifierType = "LenderLoan"</t>
  </si>
  <si>
    <r>
      <rPr>
        <u/>
        <sz val="9"/>
        <color rgb="FF0000FF"/>
        <rFont val="Calibri"/>
        <family val="2"/>
      </rPr>
      <t xml:space="preserve">999.574
</t>
    </r>
    <r>
      <rPr>
        <strike/>
        <sz val="9"/>
        <color rgb="FFFF0000"/>
        <rFont val="Calibri"/>
        <family val="2"/>
      </rPr>
      <t>999.236</t>
    </r>
  </si>
  <si>
    <t>Spec restructured to separate out each type of loan identifier to correct conditionality details.</t>
  </si>
  <si>
    <r>
      <rPr>
        <u/>
        <sz val="9"/>
        <color rgb="FF0000FF"/>
        <rFont val="Calibri"/>
        <family val="2"/>
      </rPr>
      <t>0.038</t>
    </r>
    <r>
      <rPr>
        <sz val="9"/>
        <rFont val="Calibri"/>
        <family val="2"/>
      </rPr>
      <t xml:space="preserve">
</t>
    </r>
    <r>
      <rPr>
        <strike/>
        <sz val="9"/>
        <color rgb="FFFF0000"/>
        <rFont val="Calibri"/>
        <family val="2"/>
      </rPr>
      <t>3.014</t>
    </r>
  </si>
  <si>
    <t>LoanIdentifierType = "MERS_MIN"</t>
  </si>
  <si>
    <r>
      <rPr>
        <u/>
        <sz val="9"/>
        <color rgb="FF0000FF"/>
        <rFont val="Calibri"/>
        <family val="2"/>
      </rPr>
      <t xml:space="preserve">999.659
</t>
    </r>
    <r>
      <rPr>
        <strike/>
        <sz val="9"/>
        <color rgb="FFFF0000"/>
        <rFont val="Calibri"/>
        <family val="2"/>
      </rPr>
      <t>999.236</t>
    </r>
  </si>
  <si>
    <t>LoanIdentifierType = "Other"</t>
  </si>
  <si>
    <r>
      <rPr>
        <u/>
        <sz val="9"/>
        <color rgb="FF0000FF"/>
        <rFont val="Calibri"/>
        <family val="2"/>
      </rPr>
      <t>0.060</t>
    </r>
    <r>
      <rPr>
        <sz val="9"/>
        <rFont val="Calibri"/>
        <family val="2"/>
      </rPr>
      <t xml:space="preserve">
</t>
    </r>
    <r>
      <rPr>
        <strike/>
        <sz val="9"/>
        <color rgb="FFFF0000"/>
        <rFont val="Calibri"/>
        <family val="2"/>
      </rPr>
      <t>3.014</t>
    </r>
  </si>
  <si>
    <r>
      <rPr>
        <u/>
        <sz val="9"/>
        <color rgb="FF0000FF"/>
        <rFont val="Calibri"/>
        <family val="2"/>
      </rPr>
      <t xml:space="preserve">IF LoanIdentifierTypeOtherDescription = "UniversalLoan" </t>
    </r>
    <r>
      <rPr>
        <sz val="9"/>
        <rFont val="Calibri"/>
        <family val="2"/>
      </rPr>
      <t xml:space="preserve"> </t>
    </r>
    <r>
      <rPr>
        <strike/>
        <sz val="9"/>
        <color rgb="FFFF0000"/>
        <rFont val="Calibri"/>
        <family val="2"/>
      </rPr>
      <t>MortgageType ≠ "Conventional" OR IF exists</t>
    </r>
  </si>
  <si>
    <r>
      <rPr>
        <u/>
        <sz val="9"/>
        <color rgb="FF0000FF"/>
        <rFont val="Calibri"/>
        <family val="2"/>
      </rPr>
      <t xml:space="preserve">IF LoanIdentifierType = "MERS_MIN" </t>
    </r>
    <r>
      <rPr>
        <sz val="9"/>
        <rFont val="Calibri"/>
        <family val="2"/>
      </rPr>
      <t xml:space="preserve"> </t>
    </r>
    <r>
      <rPr>
        <strike/>
        <sz val="9"/>
        <color rgb="FFFF0000"/>
        <rFont val="Calibri"/>
        <family val="2"/>
      </rPr>
      <t xml:space="preserve"> exists in the same instance of LOAN_IDENTIFIER</t>
    </r>
  </si>
  <si>
    <r>
      <rPr>
        <u/>
        <sz val="9"/>
        <color rgb="FF0000FF"/>
        <rFont val="Calibri"/>
        <family val="2"/>
      </rPr>
      <t xml:space="preserve">IF loan is registered with MERS </t>
    </r>
    <r>
      <rPr>
        <sz val="9"/>
        <rFont val="Calibri"/>
        <family val="2"/>
      </rPr>
      <t xml:space="preserve"> (</t>
    </r>
    <r>
      <rPr>
        <strike/>
        <sz val="9"/>
        <color rgb="FFFF0000"/>
        <rFont val="Calibri"/>
        <family val="2"/>
      </rPr>
      <t>MortgageType ≠ "Conventional" is present in the UCD XML file OR IF exists</t>
    </r>
  </si>
  <si>
    <t>Restore documentation structure from UCD v1.5 by inserting row with UCD v1.5 UID</t>
  </si>
  <si>
    <t>Restore documentation structure from UCD v1.5 by inserting row with UCD v.15 UID</t>
  </si>
  <si>
    <r>
      <rPr>
        <u/>
        <sz val="9"/>
        <color rgb="FF0000FF"/>
        <rFont val="Calibri"/>
        <family val="2"/>
      </rPr>
      <t xml:space="preserve">IF LoanIdentifierType = "AgencyCase" </t>
    </r>
    <r>
      <rPr>
        <sz val="9"/>
        <rFont val="Calibri"/>
        <family val="2"/>
      </rPr>
      <t xml:space="preserve"> </t>
    </r>
    <r>
      <rPr>
        <strike/>
        <sz val="9"/>
        <color rgb="FFFF0000"/>
        <rFont val="Calibri"/>
        <family val="2"/>
      </rPr>
      <t xml:space="preserve"> exists in the same instance of LOAN_IDENTIFIER</t>
    </r>
  </si>
  <si>
    <r>
      <t>IF MortgageType ≠ "Conventional"</t>
    </r>
    <r>
      <rPr>
        <strike/>
        <sz val="9"/>
        <color rgb="FFFF0000"/>
        <rFont val="Calibri"/>
        <family val="2"/>
      </rPr>
      <t xml:space="preserve">  is present in the UCD XML file) OR IF exists</t>
    </r>
  </si>
  <si>
    <r>
      <rPr>
        <u/>
        <sz val="9"/>
        <color rgb="FF0000FF"/>
        <rFont val="Calibri"/>
        <family val="2"/>
      </rPr>
      <t>0.061</t>
    </r>
    <r>
      <rPr>
        <sz val="9"/>
        <rFont val="Calibri"/>
        <family val="2"/>
      </rPr>
      <t xml:space="preserve">
</t>
    </r>
    <r>
      <rPr>
        <strike/>
        <sz val="9"/>
        <color rgb="FFFF0000"/>
        <rFont val="Calibri"/>
        <family val="2"/>
      </rPr>
      <t>3.015</t>
    </r>
  </si>
  <si>
    <r>
      <t>MESSAGE/DOCUMENT_SETS/DOCUMENT_SET/DOCUMENTS/DOCUMENT/DEAL_SETS/DEAL_SET/DEALS/DEAL/LOANS/LOAN/LOAN_IDENTIFIERS/LOAN_IDENTIFIERLOAN_IDENTIFIER</t>
    </r>
    <r>
      <rPr>
        <u/>
        <sz val="9"/>
        <color rgb="FF0000FF"/>
        <rFont val="Calibri"/>
        <family val="2"/>
      </rPr>
      <t>[LoanIdentifierType=MERS_MIN]</t>
    </r>
  </si>
  <si>
    <r>
      <t>MESSAGE/DOCUMENT_SETS/DOCUMENT_SET/DOCUMENTS/DOCUMENT/DEAL_SETS/DEAL_SET/DEALS/DEAL/LOANS/LOAN/LOAN_IDENTIFIERS/LOAN_IDENTIFIERLOAN_IDENTIFIER</t>
    </r>
    <r>
      <rPr>
        <u/>
        <sz val="9"/>
        <color rgb="FF0000FF"/>
        <rFont val="Calibri"/>
        <family val="2"/>
      </rPr>
      <t>[LoanIdentifierType=Other]</t>
    </r>
  </si>
  <si>
    <r>
      <t>LOAN_IDENTIFIER</t>
    </r>
    <r>
      <rPr>
        <u/>
        <sz val="9"/>
        <color rgb="FF0000FF"/>
        <rFont val="Calibri"/>
        <family val="2"/>
      </rPr>
      <t xml:space="preserve">[LoanIdentifierType=Other] </t>
    </r>
  </si>
  <si>
    <r>
      <t>LOAN_IDENTIFIER</t>
    </r>
    <r>
      <rPr>
        <u/>
        <sz val="9"/>
        <color rgb="FF0000FF"/>
        <rFont val="Calibri"/>
        <family val="2"/>
      </rPr>
      <t xml:space="preserve">[LoanIdentifierType=MERS_MIN] </t>
    </r>
  </si>
  <si>
    <r>
      <t>MESSAGE/DOCUMENT_SETS/DOCUMENT_SET/DOCUMENTS/DOCUMENT/DEAL_SETS/DEAL_SET/DEALS/DEAL/LOANS/LOAN/LOAN_IDENTIFIERS/LOAN_IDENTIFIER</t>
    </r>
    <r>
      <rPr>
        <u/>
        <sz val="9"/>
        <color rgb="FF0000FF"/>
        <rFont val="Calibri"/>
        <family val="2"/>
      </rPr>
      <t>[LoanIdentifierType=LenderLoan]</t>
    </r>
  </si>
  <si>
    <r>
      <t>MESSAGE/DOCUMENT_SETS/DOCUMENT_SET/DOCUMENTS/DOCUMENT/DEAL_SETS/DEAL_SET/DEALS/DEAL/LOANS/LOAN/LOAN_IDENTIFIERS/LOAN_IDENTIFIER</t>
    </r>
    <r>
      <rPr>
        <u/>
        <sz val="9"/>
        <color rgb="FF0000FF"/>
        <rFont val="Calibri"/>
        <family val="2"/>
      </rPr>
      <t>[LoanIdentifierType=Other]</t>
    </r>
  </si>
  <si>
    <t>LoanIdentifierTypeOtherDescription = "UniversalLoan"</t>
  </si>
  <si>
    <t>Xpaths containing DEAL/PARTIES/PARTY</t>
  </si>
  <si>
    <r>
      <rPr>
        <u/>
        <sz val="9"/>
        <color rgb="FF0000FF"/>
        <rFont val="Calibri"/>
        <family val="2"/>
      </rPr>
      <t xml:space="preserve">0:1
</t>
    </r>
    <r>
      <rPr>
        <strike/>
        <sz val="9"/>
        <color rgb="FFFF0000"/>
        <rFont val="Calibri"/>
        <family val="2"/>
      </rPr>
      <t>1:1</t>
    </r>
  </si>
  <si>
    <t>Correct error</t>
  </si>
  <si>
    <r>
      <rPr>
        <u/>
        <sz val="9"/>
        <color rgb="FF0000FF"/>
        <rFont val="Calibri"/>
        <family val="2"/>
      </rPr>
      <t>ADD</t>
    </r>
    <r>
      <rPr>
        <sz val="9"/>
        <rFont val="Calibri"/>
        <family val="2"/>
      </rPr>
      <t xml:space="preserve"> 6 rows back in from v1.5 to provide XML file requirements for 3 line items that appear on both forms. Only Container bar is highlghted in yellow. </t>
    </r>
  </si>
  <si>
    <r>
      <rPr>
        <u/>
        <sz val="9"/>
        <color rgb="FF0000FF"/>
        <rFont val="Calibri"/>
        <family val="2"/>
      </rPr>
      <t>ADD</t>
    </r>
    <r>
      <rPr>
        <sz val="9"/>
        <rFont val="Calibri"/>
        <family val="2"/>
      </rPr>
      <t xml:space="preserve"> 11 rows back in from v1.5 to enable correction cardinality and conditionality for PROJECTED_PAYMENT instances with SequenceNumber values </t>
    </r>
    <r>
      <rPr>
        <sz val="9"/>
        <rFont val="Aptos Narrow"/>
        <family val="2"/>
      </rPr>
      <t>= "2 | 3 | 4"</t>
    </r>
    <r>
      <rPr>
        <sz val="9"/>
        <rFont val="Calibri"/>
        <family val="2"/>
      </rPr>
      <t xml:space="preserve"> which are conditional depending on the transaction. Only container bar is highlighted in yellow.</t>
    </r>
  </si>
  <si>
    <r>
      <t>CASH_TO_CLOSE_ITEM</t>
    </r>
    <r>
      <rPr>
        <u/>
        <sz val="9"/>
        <color rgb="FF0000FF"/>
        <rFont val="Calibri"/>
        <family val="2"/>
      </rPr>
      <t>[DocumentTypeOtherDescription≠AlternateForm]</t>
    </r>
  </si>
  <si>
    <t>999.077 | 999.078</t>
  </si>
  <si>
    <t>CLOSING_ADJUSTMENT_ITEM | CLOSING_ADJUSTMENT_ITEM_DETAIL</t>
  </si>
  <si>
    <t>Examples: 
UID 999.287- ../DEAL/PARTIES/PARTY[INDIVIDUAL and PartyRoleType="NotePayTo"]/ROLES
UID 999.268- ../DEAL/PARTIES/PARTY[LEGAL_ENTITY and PartyRoleType="NotePayTo"]/ROLES</t>
  </si>
  <si>
    <r>
      <t xml:space="preserve">Clarifies Implementation Notes and corrects documentation and technical errors in Tabs 7 - 10. Special attention was paid to the CD Form mappings; these are noted as documentation corrections. UCD v2.0 CEM UIDs were added for Phases 1, 2 and 4.
The following bullets summarize the types of changes provided in detail in Tab 4b-Revision Log v2.0 Rev 1.
</t>
    </r>
    <r>
      <rPr>
        <b/>
        <sz val="10"/>
        <rFont val="Calibri"/>
        <family val="2"/>
      </rPr>
      <t xml:space="preserve">Technical corrections </t>
    </r>
    <r>
      <rPr>
        <sz val="10"/>
        <rFont val="Calibri"/>
        <family val="2"/>
      </rPr>
      <t>(Tab 4b Col F)</t>
    </r>
    <r>
      <rPr>
        <b/>
        <sz val="10"/>
        <rFont val="Calibri"/>
        <family val="2"/>
      </rPr>
      <t xml:space="preserve">: 60 CONTAINERS or data points </t>
    </r>
    <r>
      <rPr>
        <sz val="10"/>
        <rFont val="Calibri"/>
        <family val="2"/>
      </rPr>
      <t>(bullet counts are not additive)</t>
    </r>
    <r>
      <rPr>
        <b/>
        <sz val="10"/>
        <rFont val="Calibri"/>
        <family val="2"/>
      </rPr>
      <t xml:space="preserve">
</t>
    </r>
    <r>
      <rPr>
        <sz val="10"/>
        <rFont val="Calibri"/>
        <family val="2"/>
      </rPr>
      <t xml:space="preserve">• XPath: 3
• Cardinality: 14
• Cond. Details: 30
• Data Point: 1 deletion | 4 broken out into unique line items as they were in v1.5
• Enumerations: 15
• Format/Sign: 12
</t>
    </r>
    <r>
      <rPr>
        <b/>
        <sz val="10"/>
        <rFont val="Calibri"/>
        <family val="2"/>
      </rPr>
      <t>Documentation updates and corrections</t>
    </r>
    <r>
      <rPr>
        <sz val="10"/>
        <rFont val="Calibri"/>
        <family val="2"/>
      </rPr>
      <t xml:space="preserve"> (Tab 4b Col G): 110. Some documentation updates are not highlighted in yellow on Tab 7; these are noted with a check mark in Col H. 
• Critical Edit Phase: 24
• Data Point: 2 broken out into unique line items to accommodate form mapping
• Format/Sign: 3 rephrasing
• GSE Specific Data Point Category: 6
• Model Form Cross Reference: 54
• Parent Container: 5
• Alternate Form Cross Reference: 36
• I-Notes: 18
</t>
    </r>
    <r>
      <rPr>
        <sz val="10"/>
        <rFont val="Aptos Narrow"/>
        <family val="2"/>
      </rPr>
      <t> </t>
    </r>
    <r>
      <rPr>
        <b/>
        <sz val="10"/>
        <rFont val="Calibri"/>
        <family val="2"/>
      </rPr>
      <t xml:space="preserve">3 structures were broken out into repeating containers to enable correct cardinality and/or conditionality:
</t>
    </r>
    <r>
      <rPr>
        <sz val="10"/>
        <rFont val="Calibri"/>
        <family val="2"/>
      </rPr>
      <t xml:space="preserve">  • UID 999.127: CASH_TO_CLOSE_ITEM: Returned to v1.5 format and broke out the 3 CashToCloseItemTypes that are required regardless of form used. 
  • UID 999.185: PROJECTED_PAYMENT: Returned to v1.5 format and separated out PROJECTED_PAYMENT SequenceNumber = "1" structure which is required for all loans, from SequenceNumber "2 | 3 | 4" which are conditional on the transaction.
  • UID 999.574 and 999.659: Returned to v1.5 format and separated out LOAN_IDENTIFIER structures by value of LoanIdentifierType.
</t>
    </r>
    <r>
      <rPr>
        <b/>
        <sz val="10"/>
        <rFont val="Calibri"/>
        <family val="2"/>
      </rPr>
      <t>DOCUMENTATION CHANGES have NO IMPACT on REQUIREMENTS.</t>
    </r>
    <r>
      <rPr>
        <sz val="10"/>
        <rFont val="Calibri"/>
        <family val="2"/>
      </rPr>
      <t xml:space="preserve">
###</t>
    </r>
  </si>
  <si>
    <t>Phase 4B-5.1 | Phase 4-5.2</t>
  </si>
  <si>
    <t>Phase 4-6</t>
  </si>
  <si>
    <r>
      <rPr>
        <b/>
        <sz val="10"/>
        <color theme="1"/>
        <rFont val="Calibri"/>
        <family val="2"/>
      </rPr>
      <t xml:space="preserve">Important Dates </t>
    </r>
    <r>
      <rPr>
        <sz val="10"/>
        <color theme="1"/>
        <rFont val="Calibri"/>
        <family val="2"/>
      </rPr>
      <t xml:space="preserve">
The UCD v2.0 Specification Initiative Timeline is available on the GSEs' UCD web pages at FannieMae.com and FreddieMac.com. ###</t>
    </r>
  </si>
  <si>
    <t>The UCD Initiative completed 4 Phases with UCD v1.5: Phase 1, Phase 2, Phase 3A and Phase 3B. UCD v2.0 includes 3 more phases: Version Edits, Phase 3B Postponed and Phase 4. The segmenting of Phase 4 into A and B will be announced in the future.</t>
  </si>
  <si>
    <t xml:space="preserve">Red numbers superimposed on the Alternate Disclosure form. To facilitate XML file troubleshooting, UCD v2.0 includes CD Field IDs, red numbers superimposed on the CD in the Sample Closing Disclosures with Reference Numbers document identifying one or more field locations on the CD. Users can filter on the “UCD Form Field ID” column to find all XML file data points needed to populate the selected Closing Disclosure field. ###
</t>
  </si>
  <si>
    <t>Indicates when the associated data point must be present in the UCD XML file, using one of these indicators:
• Required (R): The corresponding data point must be included in the XML file, or the file will fail. 
• Conditionally Required (CR): The corresponding data point must be included in the XML file when the condition described under "Conditionality Details" exists. 
• Optional (O): All optional data points have been removed from UCD v2.0; however, the attribute @DisplayLabelText remains in UCD v2.0 for lenders to use as they choose to render specific language on the CD.</t>
  </si>
  <si>
    <t>The permanent unique number (UID) identifying this element. These numbers were initially assigned with the UCD Specification v1.0 dated February 24, 2015. Elements added to subsequent versions are assigned a UID in that version and maintain the same number in future versions. Because of the re-formatting of UCD v2.0, several repetitive sections of the specification were consolidated. In those cases, the UIDs have been retired. See Tab 10, Graphical UCD v2.0 XML for elements with green text, to identify these v1.5 Spec rows and the UID with which they are now represented. ###</t>
  </si>
  <si>
    <t>Identifies those ucd:FeeItemType enumerations that are allowed (and will be validated by UCD Phase 3B Postponed Critical Edits) in Sections A-Origination Charges and E-Taxes and Other Government Fees.</t>
  </si>
  <si>
    <t>Correct typos</t>
  </si>
  <si>
    <r>
      <t>FFID:</t>
    </r>
    <r>
      <rPr>
        <sz val="9"/>
        <color theme="1"/>
        <rFont val="Calibri"/>
        <family val="2"/>
      </rPr>
      <t xml:space="preserve"> </t>
    </r>
    <r>
      <rPr>
        <u/>
        <sz val="9"/>
        <color rgb="FF0000FF"/>
        <rFont val="Calibri"/>
        <family val="2"/>
      </rPr>
      <t>4.1 &amp; 4.1.1</t>
    </r>
    <r>
      <rPr>
        <sz val="9"/>
        <color theme="1"/>
        <rFont val="Calibri"/>
        <family val="2"/>
      </rPr>
      <t xml:space="preserve"> </t>
    </r>
    <r>
      <rPr>
        <b/>
        <sz val="9"/>
        <color theme="1"/>
        <rFont val="Calibri"/>
        <family val="2"/>
      </rPr>
      <t xml:space="preserve">
Sec:</t>
    </r>
    <r>
      <rPr>
        <sz val="9"/>
        <color theme="1"/>
        <rFont val="Calibri"/>
        <family val="2"/>
      </rPr>
      <t xml:space="preserve"> </t>
    </r>
    <r>
      <rPr>
        <u/>
        <sz val="9"/>
        <color rgb="FF0000FF"/>
        <rFont val="Calibri"/>
        <family val="2"/>
      </rPr>
      <t xml:space="preserve">Loan Terms 
</t>
    </r>
    <r>
      <rPr>
        <b/>
        <sz val="9"/>
        <rFont val="Calibri"/>
        <family val="2"/>
      </rPr>
      <t xml:space="preserve">Lab: </t>
    </r>
    <r>
      <rPr>
        <u/>
        <sz val="9"/>
        <color rgb="FF0000FF"/>
        <rFont val="Calibri"/>
        <family val="2"/>
      </rPr>
      <t>LoanAmount</t>
    </r>
  </si>
  <si>
    <t>Alt Form Field ID, Section or Label</t>
  </si>
  <si>
    <r>
      <t>FFID:</t>
    </r>
    <r>
      <rPr>
        <sz val="9"/>
        <color theme="1"/>
        <rFont val="Calibri"/>
        <family val="2"/>
      </rPr>
      <t xml:space="preserve"> </t>
    </r>
    <r>
      <rPr>
        <u/>
        <sz val="9"/>
        <color rgb="FF0000FF"/>
        <rFont val="Calibri"/>
        <family val="2"/>
      </rPr>
      <t xml:space="preserve">4.1 &amp; </t>
    </r>
    <r>
      <rPr>
        <sz val="9"/>
        <color theme="1"/>
        <rFont val="Calibri"/>
        <family val="2"/>
      </rPr>
      <t>4.1.1 | 12.2 &amp; 12.2.1</t>
    </r>
    <r>
      <rPr>
        <b/>
        <sz val="9"/>
        <color theme="1"/>
        <rFont val="Calibri"/>
        <family val="2"/>
      </rPr>
      <t xml:space="preserve">
Sec:</t>
    </r>
    <r>
      <rPr>
        <sz val="9"/>
        <color theme="1"/>
        <rFont val="Calibri"/>
        <family val="2"/>
      </rPr>
      <t xml:space="preserve"> </t>
    </r>
    <r>
      <rPr>
        <u/>
        <sz val="9"/>
        <color rgb="FF0000FF"/>
        <rFont val="Calibri"/>
        <family val="2"/>
      </rPr>
      <t xml:space="preserve">Loan Terms | </t>
    </r>
    <r>
      <rPr>
        <sz val="9"/>
        <color theme="1"/>
        <rFont val="Calibri"/>
        <family val="2"/>
      </rPr>
      <t>L. Paid Already by or on Behalf of Borrower at Closing</t>
    </r>
  </si>
  <si>
    <t>Model Form Field ID, Section or Label</t>
  </si>
  <si>
    <t>Correct typo</t>
  </si>
  <si>
    <r>
      <t>IF AmortizationType = "AdjustableRate" AND (NEITHER NoteRatePercent NOR BuydownInitialEffectiveInt</t>
    </r>
    <r>
      <rPr>
        <b/>
        <u/>
        <sz val="9"/>
        <color rgb="FF0000FF"/>
        <rFont val="Calibri"/>
        <family val="2"/>
      </rPr>
      <t>e</t>
    </r>
    <r>
      <rPr>
        <sz val="9"/>
        <rFont val="Calibri"/>
        <family val="2"/>
      </rPr>
      <t>restRatePercent) is present in the XML file</t>
    </r>
  </si>
  <si>
    <t>Correct inaccurate Form Field reference.</t>
  </si>
  <si>
    <r>
      <rPr>
        <b/>
        <sz val="9"/>
        <rFont val="Calibri"/>
        <family val="2"/>
      </rPr>
      <t>FFID</t>
    </r>
    <r>
      <rPr>
        <sz val="9"/>
        <rFont val="Calibri"/>
        <family val="2"/>
      </rPr>
      <t>: 4.3</t>
    </r>
    <r>
      <rPr>
        <strike/>
        <sz val="9"/>
        <color rgb="FFFF5050"/>
        <rFont val="Calibri"/>
        <family val="2"/>
      </rPr>
      <t xml:space="preserve"> | 19.5</t>
    </r>
    <r>
      <rPr>
        <sz val="9"/>
        <rFont val="Calibri"/>
        <family val="2"/>
      </rPr>
      <t xml:space="preserve">
</t>
    </r>
    <r>
      <rPr>
        <b/>
        <sz val="9"/>
        <rFont val="Calibri"/>
        <family val="2"/>
      </rPr>
      <t>Sec:</t>
    </r>
    <r>
      <rPr>
        <sz val="9"/>
        <rFont val="Calibri"/>
        <family val="2"/>
      </rPr>
      <t xml:space="preserve"> Loan Terms</t>
    </r>
    <r>
      <rPr>
        <strike/>
        <sz val="9"/>
        <color rgb="FFFF5050"/>
        <rFont val="Calibri"/>
        <family val="2"/>
      </rPr>
      <t xml:space="preserve"> | AP Table
</t>
    </r>
    <r>
      <rPr>
        <b/>
        <sz val="9"/>
        <rFont val="Calibri"/>
        <family val="2"/>
      </rPr>
      <t>Lab:</t>
    </r>
    <r>
      <rPr>
        <sz val="9"/>
        <rFont val="Calibri"/>
        <family val="2"/>
      </rPr>
      <t xml:space="preserve"> (period) Principal &amp; Interest </t>
    </r>
    <r>
      <rPr>
        <strike/>
        <sz val="9"/>
        <color rgb="FFFF0000"/>
        <rFont val="Calibri"/>
        <family val="2"/>
      </rPr>
      <t>| (period) Principal and Interest Payments</t>
    </r>
  </si>
  <si>
    <r>
      <rPr>
        <b/>
        <sz val="9"/>
        <rFont val="Calibri"/>
        <family val="2"/>
      </rPr>
      <t>FFID</t>
    </r>
    <r>
      <rPr>
        <sz val="9"/>
        <rFont val="Calibri"/>
        <family val="2"/>
      </rPr>
      <t>: 4.3</t>
    </r>
    <r>
      <rPr>
        <strike/>
        <sz val="9"/>
        <color rgb="FFFF0000"/>
        <rFont val="Calibri"/>
        <family val="2"/>
      </rPr>
      <t xml:space="preserve"> | 19.5</t>
    </r>
    <r>
      <rPr>
        <sz val="9"/>
        <rFont val="Calibri"/>
        <family val="2"/>
      </rPr>
      <t xml:space="preserve">
</t>
    </r>
    <r>
      <rPr>
        <b/>
        <sz val="9"/>
        <rFont val="Calibri"/>
        <family val="2"/>
      </rPr>
      <t>Sec:</t>
    </r>
    <r>
      <rPr>
        <sz val="9"/>
        <rFont val="Calibri"/>
        <family val="2"/>
      </rPr>
      <t xml:space="preserve"> Loan Terms</t>
    </r>
    <r>
      <rPr>
        <strike/>
        <sz val="9"/>
        <color rgb="FFFF0000"/>
        <rFont val="Calibri"/>
        <family val="2"/>
      </rPr>
      <t xml:space="preserve"> | AP Table</t>
    </r>
    <r>
      <rPr>
        <strike/>
        <sz val="9"/>
        <rFont val="Calibri"/>
        <family val="2"/>
      </rPr>
      <t xml:space="preserve">
</t>
    </r>
    <r>
      <rPr>
        <b/>
        <sz val="9"/>
        <rFont val="Calibri"/>
        <family val="2"/>
      </rPr>
      <t>Lab:</t>
    </r>
    <r>
      <rPr>
        <sz val="9"/>
        <rFont val="Calibri"/>
        <family val="2"/>
      </rPr>
      <t xml:space="preserve"> (period) Principal &amp; Interest</t>
    </r>
    <r>
      <rPr>
        <sz val="9"/>
        <color rgb="FFFF0000"/>
        <rFont val="Calibri"/>
        <family val="2"/>
      </rPr>
      <t xml:space="preserve"> </t>
    </r>
    <r>
      <rPr>
        <strike/>
        <sz val="9"/>
        <color rgb="FFFF0000"/>
        <rFont val="Calibri"/>
        <family val="2"/>
      </rPr>
      <t>| (period) Principal and Interest Payments</t>
    </r>
  </si>
  <si>
    <r>
      <t xml:space="preserve">IF an Other </t>
    </r>
    <r>
      <rPr>
        <b/>
        <u/>
        <sz val="9"/>
        <color rgb="FF0000FF"/>
        <rFont val="Calibri"/>
        <family val="2"/>
      </rPr>
      <t>C</t>
    </r>
    <r>
      <rPr>
        <b/>
        <strike/>
        <sz val="9"/>
        <color rgb="FFFF0000"/>
        <rFont val="Calibri"/>
        <family val="2"/>
      </rPr>
      <t>c</t>
    </r>
    <r>
      <rPr>
        <sz val="9"/>
        <rFont val="Calibri"/>
        <family val="2"/>
      </rPr>
      <t>osts line item in an amount ≠ "0" is reported on the CD.</t>
    </r>
  </si>
  <si>
    <t>UID reference omitted in error.</t>
  </si>
  <si>
    <r>
      <t xml:space="preserve">▪1 of 1: Do NOT provide a supported enumeration from UIDs </t>
    </r>
    <r>
      <rPr>
        <u/>
        <sz val="9"/>
        <color rgb="FF0000FF"/>
        <rFont val="Calibri"/>
        <family val="2"/>
      </rPr>
      <t>15.018</t>
    </r>
    <r>
      <rPr>
        <sz val="9"/>
        <rFont val="Calibri"/>
        <family val="2"/>
      </rPr>
      <t xml:space="preserve"> or 15.009.</t>
    </r>
  </si>
  <si>
    <t>Correct mis-spelling</t>
  </si>
  <si>
    <r>
      <t>IF ucd:Fee</t>
    </r>
    <r>
      <rPr>
        <u/>
        <sz val="9"/>
        <color rgb="FF0000FF"/>
        <rFont val="Calibri"/>
        <family val="2"/>
      </rPr>
      <t>Item</t>
    </r>
    <r>
      <rPr>
        <sz val="9"/>
        <color theme="1"/>
        <rFont val="Calibri"/>
        <family val="2"/>
      </rPr>
      <t>Type ≠ "RecordingFeeTotal" ….</t>
    </r>
  </si>
  <si>
    <t>ucd:FeeItemType (See Tab 9)</t>
  </si>
  <si>
    <t>Correct omitted Form Field reference.</t>
  </si>
  <si>
    <r>
      <rPr>
        <b/>
        <sz val="9"/>
        <rFont val="Calibri"/>
        <family val="2"/>
      </rPr>
      <t xml:space="preserve">FFID: </t>
    </r>
    <r>
      <rPr>
        <sz val="9"/>
        <rFont val="Calibri"/>
        <family val="2"/>
      </rPr>
      <t>8.1 | 8.4 | 8.10</t>
    </r>
    <r>
      <rPr>
        <u/>
        <sz val="9"/>
        <color rgb="FF0000FF"/>
        <rFont val="Calibri"/>
        <family val="2"/>
      </rPr>
      <t xml:space="preserve"> &amp; 18.4</t>
    </r>
    <r>
      <rPr>
        <sz val="9"/>
        <rFont val="Calibri"/>
        <family val="2"/>
      </rPr>
      <t xml:space="preserve"> | 8.16
</t>
    </r>
    <r>
      <rPr>
        <b/>
        <sz val="9"/>
        <rFont val="Calibri"/>
        <family val="2"/>
      </rPr>
      <t xml:space="preserve">Sec: </t>
    </r>
    <r>
      <rPr>
        <sz val="9"/>
        <rFont val="Calibri"/>
        <family val="2"/>
      </rPr>
      <t>Other Costs Table</t>
    </r>
    <r>
      <rPr>
        <u/>
        <sz val="9"/>
        <color rgb="FF0000FF"/>
        <rFont val="Calibri"/>
        <family val="2"/>
      </rPr>
      <t xml:space="preserve"> | Escrow Table</t>
    </r>
    <r>
      <rPr>
        <sz val="9"/>
        <rFont val="Calibri"/>
        <family val="2"/>
      </rPr>
      <t xml:space="preserve">
</t>
    </r>
    <r>
      <rPr>
        <b/>
        <sz val="9"/>
        <rFont val="Calibri"/>
        <family val="2"/>
      </rPr>
      <t xml:space="preserve">Lab: </t>
    </r>
    <r>
      <rPr>
        <i/>
        <sz val="9"/>
        <rFont val="Calibri"/>
        <family val="2"/>
      </rPr>
      <t>Gray bar label</t>
    </r>
    <r>
      <rPr>
        <i/>
        <u/>
        <sz val="9"/>
        <color rgb="FF0000FF"/>
        <rFont val="Calibri"/>
        <family val="2"/>
      </rPr>
      <t>s</t>
    </r>
    <r>
      <rPr>
        <sz val="9"/>
        <rFont val="Calibri"/>
        <family val="2"/>
      </rPr>
      <t xml:space="preserve">-E. Taxes and Other Government Fees | F. Prepaids | G. Initial  Escrow Payment at Closing </t>
    </r>
    <r>
      <rPr>
        <u/>
        <sz val="9"/>
        <color rgb="FF0000FF"/>
        <rFont val="Calibri"/>
        <family val="2"/>
      </rPr>
      <t>&amp; Initial Escrow Payment</t>
    </r>
    <r>
      <rPr>
        <sz val="9"/>
        <rFont val="Calibri"/>
        <family val="2"/>
      </rPr>
      <t xml:space="preserve"> | H. Other</t>
    </r>
  </si>
  <si>
    <t>IntegratedDisclosureSectionType "InitialEscrowPaymentAtClosing | OtherCosts | Prepaids | TaxesAndOtherGovernmentFees"</t>
  </si>
  <si>
    <r>
      <rPr>
        <b/>
        <sz val="9"/>
        <rFont val="Calibri"/>
        <family val="2"/>
      </rPr>
      <t xml:space="preserve">FFID: </t>
    </r>
    <r>
      <rPr>
        <sz val="9"/>
        <rFont val="Calibri"/>
        <family val="2"/>
      </rPr>
      <t>8.1.1 | 8.4.1 | 8.10.1</t>
    </r>
    <r>
      <rPr>
        <u/>
        <sz val="9"/>
        <color rgb="FF0000FF"/>
        <rFont val="Calibri"/>
        <family val="2"/>
      </rPr>
      <t xml:space="preserve"> &amp; 18.4</t>
    </r>
    <r>
      <rPr>
        <sz val="9"/>
        <rFont val="Calibri"/>
        <family val="2"/>
      </rPr>
      <t xml:space="preserve"> | 8.16.1
</t>
    </r>
    <r>
      <rPr>
        <b/>
        <sz val="9"/>
        <rFont val="Calibri"/>
        <family val="2"/>
      </rPr>
      <t xml:space="preserve">Sec: </t>
    </r>
    <r>
      <rPr>
        <sz val="9"/>
        <rFont val="Calibri"/>
        <family val="2"/>
      </rPr>
      <t>Other Costs Table</t>
    </r>
    <r>
      <rPr>
        <u/>
        <sz val="9"/>
        <color rgb="FF0000FF"/>
        <rFont val="Calibri"/>
        <family val="2"/>
      </rPr>
      <t xml:space="preserve"> | Escrow Table</t>
    </r>
    <r>
      <rPr>
        <sz val="9"/>
        <rFont val="Calibri"/>
        <family val="2"/>
      </rPr>
      <t xml:space="preserve">
</t>
    </r>
    <r>
      <rPr>
        <b/>
        <sz val="9"/>
        <rFont val="Calibri"/>
        <family val="2"/>
      </rPr>
      <t xml:space="preserve">Lab: </t>
    </r>
    <r>
      <rPr>
        <i/>
        <sz val="9"/>
        <rFont val="Calibri"/>
        <family val="2"/>
      </rPr>
      <t>Gray bar total</t>
    </r>
    <r>
      <rPr>
        <i/>
        <u/>
        <sz val="9"/>
        <color rgb="FF0000FF"/>
        <rFont val="Calibri"/>
        <family val="2"/>
      </rPr>
      <t>s</t>
    </r>
    <r>
      <rPr>
        <sz val="9"/>
        <rFont val="Calibri"/>
        <family val="2"/>
      </rPr>
      <t xml:space="preserve">-E. Taxes and Other Government Fees | F. Prepaids | G. Initial  Escrow Payment at Closing </t>
    </r>
    <r>
      <rPr>
        <u/>
        <sz val="9"/>
        <color rgb="FF0000FF"/>
        <rFont val="Calibri"/>
        <family val="2"/>
      </rPr>
      <t>&amp; Initial Escrow Payment</t>
    </r>
    <r>
      <rPr>
        <sz val="9"/>
        <rFont val="Calibri"/>
        <family val="2"/>
      </rPr>
      <t xml:space="preserve"> | H. Other</t>
    </r>
  </si>
  <si>
    <r>
      <rPr>
        <b/>
        <sz val="9"/>
        <rFont val="Calibri"/>
        <family val="2"/>
      </rPr>
      <t xml:space="preserve">FFID: </t>
    </r>
    <r>
      <rPr>
        <u/>
        <sz val="9"/>
        <color rgb="FF0000FF"/>
        <rFont val="Calibri"/>
        <family val="2"/>
      </rPr>
      <t>6.1.3 |</t>
    </r>
    <r>
      <rPr>
        <sz val="9"/>
        <rFont val="Calibri"/>
        <family val="2"/>
      </rPr>
      <t xml:space="preserve"> 8.18
</t>
    </r>
    <r>
      <rPr>
        <b/>
        <sz val="9"/>
        <rFont val="Calibri"/>
        <family val="2"/>
      </rPr>
      <t xml:space="preserve">Sec: </t>
    </r>
    <r>
      <rPr>
        <u/>
        <sz val="9"/>
        <color rgb="FF0000FF"/>
        <rFont val="Calibri"/>
        <family val="2"/>
      </rPr>
      <t xml:space="preserve">Costs at Closing | </t>
    </r>
    <r>
      <rPr>
        <sz val="9"/>
        <rFont val="Calibri"/>
        <family val="2"/>
      </rPr>
      <t xml:space="preserve">Other Costs Table
</t>
    </r>
    <r>
      <rPr>
        <b/>
        <sz val="9"/>
        <rFont val="Calibri"/>
        <family val="2"/>
      </rPr>
      <t xml:space="preserve">Lab: </t>
    </r>
    <r>
      <rPr>
        <u/>
        <sz val="9"/>
        <color rgb="FF0000FF"/>
        <rFont val="Calibri"/>
        <family val="2"/>
      </rPr>
      <t>$ in Other Costs |</t>
    </r>
    <r>
      <rPr>
        <sz val="9"/>
        <rFont val="Calibri"/>
        <family val="2"/>
      </rPr>
      <t xml:space="preserve"> </t>
    </r>
    <r>
      <rPr>
        <i/>
        <sz val="9"/>
        <rFont val="Calibri"/>
        <family val="2"/>
      </rPr>
      <t>Gray bar label</t>
    </r>
    <r>
      <rPr>
        <sz val="9"/>
        <rFont val="Calibri"/>
        <family val="2"/>
      </rPr>
      <t xml:space="preserve">-D. Total Other Costs
</t>
    </r>
  </si>
  <si>
    <t>IntegratedDisclosureSectionType = "TotalOtherCosts"</t>
  </si>
  <si>
    <r>
      <rPr>
        <b/>
        <sz val="9"/>
        <rFont val="Calibri"/>
        <family val="2"/>
      </rPr>
      <t xml:space="preserve">FFID: </t>
    </r>
    <r>
      <rPr>
        <u/>
        <sz val="9"/>
        <color rgb="FF0000FF"/>
        <rFont val="Calibri"/>
        <family val="2"/>
      </rPr>
      <t>6.1.3 |</t>
    </r>
    <r>
      <rPr>
        <sz val="9"/>
        <rFont val="Calibri"/>
        <family val="2"/>
      </rPr>
      <t xml:space="preserve"> 8.18.1
</t>
    </r>
    <r>
      <rPr>
        <b/>
        <sz val="9"/>
        <rFont val="Calibri"/>
        <family val="2"/>
      </rPr>
      <t xml:space="preserve">Sec: </t>
    </r>
    <r>
      <rPr>
        <u/>
        <sz val="9"/>
        <color rgb="FF0000FF"/>
        <rFont val="Calibri"/>
        <family val="2"/>
      </rPr>
      <t xml:space="preserve">Costs at Closing | </t>
    </r>
    <r>
      <rPr>
        <sz val="9"/>
        <rFont val="Calibri"/>
        <family val="2"/>
      </rPr>
      <t xml:space="preserve">Other Costs Table
</t>
    </r>
    <r>
      <rPr>
        <b/>
        <sz val="9"/>
        <rFont val="Calibri"/>
        <family val="2"/>
      </rPr>
      <t xml:space="preserve">Lab: </t>
    </r>
    <r>
      <rPr>
        <u/>
        <sz val="9"/>
        <color rgb="FF0000FF"/>
        <rFont val="Calibri"/>
        <family val="2"/>
      </rPr>
      <t>$ in Other Costs |</t>
    </r>
    <r>
      <rPr>
        <sz val="9"/>
        <rFont val="Calibri"/>
        <family val="2"/>
      </rPr>
      <t xml:space="preserve"> </t>
    </r>
    <r>
      <rPr>
        <i/>
        <sz val="9"/>
        <rFont val="Calibri"/>
        <family val="2"/>
      </rPr>
      <t>Gray bar total</t>
    </r>
    <r>
      <rPr>
        <sz val="9"/>
        <rFont val="Calibri"/>
        <family val="2"/>
      </rPr>
      <t xml:space="preserve">-D. Total Other Costs
</t>
    </r>
  </si>
  <si>
    <r>
      <rPr>
        <b/>
        <sz val="9"/>
        <rFont val="Calibri"/>
        <family val="2"/>
      </rPr>
      <t xml:space="preserve">FFID: </t>
    </r>
    <r>
      <rPr>
        <u/>
        <sz val="9"/>
        <color rgb="FF0000FF"/>
        <rFont val="Calibri"/>
        <family val="2"/>
      </rPr>
      <t>6.1.2 |</t>
    </r>
    <r>
      <rPr>
        <sz val="9"/>
        <rFont val="Calibri"/>
        <family val="2"/>
      </rPr>
      <t xml:space="preserve"> 7.8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Gray bar total-D. Total Loan Costs
</t>
    </r>
  </si>
  <si>
    <r>
      <rPr>
        <b/>
        <sz val="9"/>
        <rFont val="Calibri"/>
        <family val="2"/>
      </rPr>
      <t xml:space="preserve">FFID: </t>
    </r>
    <r>
      <rPr>
        <u/>
        <sz val="9"/>
        <color rgb="FF0000FF"/>
        <rFont val="Calibri"/>
        <family val="2"/>
      </rPr>
      <t>6.1.2 |</t>
    </r>
    <r>
      <rPr>
        <sz val="9"/>
        <rFont val="Calibri"/>
        <family val="2"/>
      </rPr>
      <t xml:space="preserve"> 7.8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t>
    </r>
    <r>
      <rPr>
        <i/>
        <sz val="9"/>
        <rFont val="Calibri"/>
        <family val="2"/>
      </rPr>
      <t>Gray bar label</t>
    </r>
    <r>
      <rPr>
        <sz val="9"/>
        <rFont val="Calibri"/>
        <family val="2"/>
      </rPr>
      <t xml:space="preserve">-D. Total Loan Costs
</t>
    </r>
  </si>
  <si>
    <t>IntegratedDisclosureSectionType = "LoanCosts"</t>
  </si>
  <si>
    <r>
      <rPr>
        <b/>
        <sz val="9"/>
        <rFont val="Calibri"/>
        <family val="2"/>
      </rPr>
      <t>FFID:</t>
    </r>
    <r>
      <rPr>
        <u/>
        <sz val="9"/>
        <color rgb="FF0000FF"/>
        <rFont val="Calibri"/>
        <family val="2"/>
      </rPr>
      <t xml:space="preserve"> 6.1.2 |</t>
    </r>
    <r>
      <rPr>
        <sz val="9"/>
        <rFont val="Calibri"/>
        <family val="2"/>
      </rPr>
      <t xml:space="preserve"> 7.8.1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Gray bar total-D. Total Loan Costs
</t>
    </r>
  </si>
  <si>
    <r>
      <rPr>
        <b/>
        <sz val="9"/>
        <rFont val="Calibri"/>
        <family val="2"/>
      </rPr>
      <t>FFID:</t>
    </r>
    <r>
      <rPr>
        <u/>
        <sz val="9"/>
        <color rgb="FF0000FF"/>
        <rFont val="Calibri"/>
        <family val="2"/>
      </rPr>
      <t xml:space="preserve"> 6.1.2 |</t>
    </r>
    <r>
      <rPr>
        <sz val="9"/>
        <rFont val="Calibri"/>
        <family val="2"/>
      </rPr>
      <t xml:space="preserve"> 7.8.1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t>
    </r>
    <r>
      <rPr>
        <i/>
        <sz val="9"/>
        <rFont val="Calibri"/>
        <family val="2"/>
      </rPr>
      <t>Gray bar total</t>
    </r>
    <r>
      <rPr>
        <sz val="9"/>
        <rFont val="Calibri"/>
        <family val="2"/>
      </rPr>
      <t xml:space="preserve">-D. Total Loan Costs
</t>
    </r>
  </si>
  <si>
    <r>
      <t xml:space="preserve">ADD: </t>
    </r>
    <r>
      <rPr>
        <u/>
        <sz val="9"/>
        <color rgb="FF0000FF"/>
        <rFont val="Calibri"/>
        <family val="2"/>
      </rPr>
      <t xml:space="preserve">▪1 of 1: Provide the sum of the value in ConstructionPeriodNumberOfMonthsCount </t>
    </r>
    <r>
      <rPr>
        <i/>
        <u/>
        <sz val="9"/>
        <color rgb="FF0000FF"/>
        <rFont val="Calibri"/>
        <family val="2"/>
      </rPr>
      <t>and</t>
    </r>
    <r>
      <rPr>
        <u/>
        <sz val="9"/>
        <color rgb="FF0000FF"/>
        <rFont val="Calibri"/>
        <family val="2"/>
      </rPr>
      <t xml:space="preserve"> the number of months of permanent financing.</t>
    </r>
  </si>
  <si>
    <t>To align with updated numbered form.</t>
  </si>
  <si>
    <r>
      <rPr>
        <u/>
        <sz val="9"/>
        <color rgb="FF0000FF"/>
        <rFont val="Calibri"/>
        <family val="2"/>
      </rPr>
      <t xml:space="preserve">12.7.4 </t>
    </r>
    <r>
      <rPr>
        <strike/>
        <sz val="9"/>
        <color rgb="FFFF0000"/>
        <rFont val="Calibri"/>
        <family val="2"/>
      </rPr>
      <t>12.8 | 12.9 | 12.10 | 12.11</t>
    </r>
  </si>
  <si>
    <r>
      <rPr>
        <u/>
        <sz val="9"/>
        <color rgb="FF0000FF"/>
        <rFont val="Calibri"/>
        <family val="2"/>
      </rPr>
      <t xml:space="preserve">11.5.4 </t>
    </r>
    <r>
      <rPr>
        <strike/>
        <sz val="9"/>
        <color rgb="FFFF0000"/>
        <rFont val="Calibri"/>
        <family val="2"/>
      </rPr>
      <t>11.6 | 11.7 | 11.8 | 11.9</t>
    </r>
  </si>
  <si>
    <t>IntegratedDisclosureSubsectionType = "AdjustmentsForItemsPaidBySellerInAdvance"</t>
  </si>
  <si>
    <t>Clarify and fix typo.</t>
  </si>
  <si>
    <r>
      <t xml:space="preserve">IF PrepaidItemType = </t>
    </r>
    <r>
      <rPr>
        <u/>
        <sz val="9"/>
        <color rgb="FF0000FF"/>
        <rFont val="Calibri"/>
        <family val="2"/>
      </rPr>
      <t>"PrepaidInterest" or</t>
    </r>
    <r>
      <rPr>
        <sz val="9"/>
        <color rgb="FF0000FF"/>
        <rFont val="Calibri"/>
        <family val="2"/>
      </rPr>
      <t xml:space="preserve"> </t>
    </r>
    <r>
      <rPr>
        <sz val="9"/>
        <rFont val="Calibri"/>
        <family val="2"/>
      </rPr>
      <t>an enumeration specified for UID</t>
    </r>
    <r>
      <rPr>
        <strike/>
        <sz val="9"/>
        <color rgb="FFFF0000"/>
        <rFont val="Calibri"/>
        <family val="2"/>
      </rPr>
      <t>s</t>
    </r>
    <r>
      <rPr>
        <sz val="9"/>
        <rFont val="Calibri"/>
        <family val="2"/>
      </rPr>
      <t xml:space="preserve"> 8.012.</t>
    </r>
    <r>
      <rPr>
        <strike/>
        <sz val="9"/>
        <color rgb="FFFF0000"/>
        <rFont val="Calibri"/>
        <family val="2"/>
      </rPr>
      <t>or 8.245</t>
    </r>
  </si>
  <si>
    <t>Correct typo.</t>
  </si>
  <si>
    <t>FFID and name omitted in error</t>
  </si>
  <si>
    <r>
      <rPr>
        <u/>
        <sz val="9"/>
        <color rgb="FF0000FF"/>
        <rFont val="Calibri"/>
        <family val="2"/>
      </rPr>
      <t xml:space="preserve">6.2 &amp; </t>
    </r>
    <r>
      <rPr>
        <sz val="9"/>
        <color theme="1"/>
        <rFont val="Calibri"/>
        <family val="2"/>
      </rPr>
      <t xml:space="preserve">6.2.1 </t>
    </r>
    <r>
      <rPr>
        <u/>
        <sz val="9"/>
        <color rgb="FF0000FF"/>
        <rFont val="Calibri"/>
        <family val="2"/>
      </rPr>
      <t>&amp;</t>
    </r>
    <r>
      <rPr>
        <sz val="9"/>
        <color theme="1"/>
        <rFont val="Calibri"/>
        <family val="2"/>
      </rPr>
      <t xml:space="preserve"> </t>
    </r>
    <r>
      <rPr>
        <u/>
        <sz val="9"/>
        <color rgb="FF0000FF"/>
        <rFont val="Calibri"/>
        <family val="2"/>
      </rPr>
      <t xml:space="preserve">6.2.2
</t>
    </r>
    <r>
      <rPr>
        <sz val="9"/>
        <rFont val="Calibri"/>
        <family val="2"/>
      </rPr>
      <t xml:space="preserve">Cash to Close </t>
    </r>
    <r>
      <rPr>
        <i/>
        <sz val="9"/>
        <rFont val="Calibri"/>
        <family val="2"/>
      </rPr>
      <t>(amount)</t>
    </r>
    <r>
      <rPr>
        <u/>
        <sz val="9"/>
        <color rgb="FF0000FF"/>
        <rFont val="Calibri"/>
        <family val="2"/>
      </rPr>
      <t xml:space="preserve"> </t>
    </r>
    <r>
      <rPr>
        <u/>
        <sz val="9"/>
        <color rgb="FF0000FF"/>
        <rFont val="Wingdings 2"/>
        <family val="1"/>
        <charset val="2"/>
      </rPr>
      <t>S</t>
    </r>
    <r>
      <rPr>
        <u/>
        <sz val="9"/>
        <color rgb="FF0000FF"/>
        <rFont val="Calibri"/>
        <family val="2"/>
      </rPr>
      <t xml:space="preserve"> To Borrower</t>
    </r>
  </si>
  <si>
    <t>FFIDs omitted in error.</t>
  </si>
  <si>
    <r>
      <rPr>
        <u/>
        <sz val="9"/>
        <color rgb="FF0000FF"/>
        <rFont val="Calibri"/>
        <family val="2"/>
      </rPr>
      <t xml:space="preserve">6.2 &amp; </t>
    </r>
    <r>
      <rPr>
        <sz val="9"/>
        <rFont val="Calibri"/>
        <family val="2"/>
      </rPr>
      <t xml:space="preserve">6.2.1 | </t>
    </r>
    <r>
      <rPr>
        <u/>
        <sz val="9"/>
        <color rgb="FF0000FF"/>
        <rFont val="Calibri"/>
        <family val="2"/>
      </rPr>
      <t>13.3 &amp;</t>
    </r>
    <r>
      <rPr>
        <sz val="9"/>
        <color rgb="FF0000FF"/>
        <rFont val="Calibri"/>
        <family val="2"/>
      </rPr>
      <t xml:space="preserve"> </t>
    </r>
    <r>
      <rPr>
        <sz val="9"/>
        <rFont val="Calibri"/>
        <family val="2"/>
      </rPr>
      <t>13.3.1</t>
    </r>
  </si>
  <si>
    <r>
      <rPr>
        <u/>
        <sz val="9"/>
        <color rgb="FF0000FF"/>
        <rFont val="Calibri"/>
        <family val="2"/>
      </rPr>
      <t xml:space="preserve">6.2 &amp; </t>
    </r>
    <r>
      <rPr>
        <sz val="9"/>
        <color theme="1"/>
        <rFont val="Calibri"/>
        <family val="2"/>
      </rPr>
      <t xml:space="preserve">6.2.1 </t>
    </r>
    <r>
      <rPr>
        <u/>
        <sz val="9"/>
        <color rgb="FF0000FF"/>
        <rFont val="Calibri"/>
        <family val="2"/>
      </rPr>
      <t>&amp;</t>
    </r>
    <r>
      <rPr>
        <sz val="9"/>
        <color theme="1"/>
        <rFont val="Calibri"/>
        <family val="2"/>
      </rPr>
      <t xml:space="preserve"> </t>
    </r>
    <r>
      <rPr>
        <u/>
        <sz val="9"/>
        <color rgb="FF0000FF"/>
        <rFont val="Calibri"/>
        <family val="2"/>
      </rPr>
      <t xml:space="preserve">6.2.2
</t>
    </r>
    <r>
      <rPr>
        <sz val="9"/>
        <rFont val="Calibri"/>
        <family val="2"/>
      </rPr>
      <t xml:space="preserve">Cash to Close </t>
    </r>
    <r>
      <rPr>
        <i/>
        <sz val="9"/>
        <rFont val="Calibri"/>
        <family val="2"/>
      </rPr>
      <t>(amount)</t>
    </r>
    <r>
      <rPr>
        <u/>
        <sz val="9"/>
        <color rgb="FF0000FF"/>
        <rFont val="Calibri"/>
        <family val="2"/>
      </rPr>
      <t xml:space="preserve"> </t>
    </r>
    <r>
      <rPr>
        <u/>
        <sz val="9"/>
        <color rgb="FF0000FF"/>
        <rFont val="Wingdings 2"/>
        <family val="1"/>
        <charset val="2"/>
      </rPr>
      <t>S</t>
    </r>
    <r>
      <rPr>
        <u/>
        <sz val="9"/>
        <color rgb="FF0000FF"/>
        <rFont val="Calibri"/>
        <family val="2"/>
      </rPr>
      <t xml:space="preserve"> From Borrower</t>
    </r>
  </si>
  <si>
    <t>This closing adjustment line item incorrectly mapped to 12.7. Remove ID and Section.</t>
  </si>
  <si>
    <r>
      <t>11.5</t>
    </r>
    <r>
      <rPr>
        <strike/>
        <sz val="9"/>
        <color rgb="FFFF0000"/>
        <rFont val="Calibri"/>
        <family val="2"/>
      </rPr>
      <t xml:space="preserve"> | 12.7</t>
    </r>
    <r>
      <rPr>
        <sz val="9"/>
        <color theme="1"/>
        <rFont val="Calibri"/>
        <family val="2"/>
      </rPr>
      <t xml:space="preserve">
K. Due from Borrower at Closing</t>
    </r>
    <r>
      <rPr>
        <strike/>
        <sz val="9"/>
        <color rgb="FFFF0000"/>
        <rFont val="Calibri"/>
        <family val="2"/>
      </rPr>
      <t xml:space="preserve"> | L. Paid Already by or on Behalf of Borrower at Closing</t>
    </r>
  </si>
  <si>
    <r>
      <t>11.5</t>
    </r>
    <r>
      <rPr>
        <sz val="9"/>
        <rFont val="Calibri"/>
        <family val="2"/>
      </rPr>
      <t>.2</t>
    </r>
    <r>
      <rPr>
        <strike/>
        <sz val="9"/>
        <color rgb="FFFF0000"/>
        <rFont val="Calibri"/>
        <family val="2"/>
      </rPr>
      <t xml:space="preserve"> | 12.7</t>
    </r>
    <r>
      <rPr>
        <sz val="9"/>
        <color theme="1"/>
        <rFont val="Calibri"/>
        <family val="2"/>
      </rPr>
      <t xml:space="preserve">
K. Due from Borrower at Closing</t>
    </r>
    <r>
      <rPr>
        <strike/>
        <sz val="9"/>
        <color rgb="FFFF0000"/>
        <rFont val="Calibri"/>
        <family val="2"/>
      </rPr>
      <t xml:space="preserve"> | L. Paid Already by or on Behalf of Borrower at Closing</t>
    </r>
  </si>
  <si>
    <t>Change FFID from 11.5  to 11.5.2 to correct Form numbering error.</t>
  </si>
  <si>
    <r>
      <t>11.5</t>
    </r>
    <r>
      <rPr>
        <u/>
        <sz val="9"/>
        <color rgb="FF0000FF"/>
        <rFont val="Calibri"/>
        <family val="2"/>
      </rPr>
      <t>.2</t>
    </r>
    <r>
      <rPr>
        <sz val="9"/>
        <rFont val="Calibri"/>
        <family val="2"/>
      </rPr>
      <t xml:space="preserve"> | 12.7</t>
    </r>
    <r>
      <rPr>
        <sz val="9"/>
        <color theme="1"/>
        <rFont val="Calibri"/>
        <family val="2"/>
      </rPr>
      <t xml:space="preserve">
K. Due from Borrower at Closing</t>
    </r>
    <r>
      <rPr>
        <sz val="9"/>
        <rFont val="Calibri"/>
        <family val="2"/>
      </rPr>
      <t xml:space="preserve"> | L. Paid Already by or on Behalf of Borrower at Closing</t>
    </r>
  </si>
  <si>
    <t>ClosingAdjustmentItemType = "FuelCosts | Other | Repairs | SellersEscrowAssumption | SellersMortgageInsuranceAssumption | TenantSecurityDeposit"</t>
  </si>
  <si>
    <t>This closing adjustment line item incorrectly mapped to 12.7.1. Remove ID and Section.</t>
  </si>
  <si>
    <r>
      <t>11.5</t>
    </r>
    <r>
      <rPr>
        <sz val="9"/>
        <rFont val="Calibri"/>
        <family val="2"/>
      </rPr>
      <t xml:space="preserve">.3 </t>
    </r>
    <r>
      <rPr>
        <strike/>
        <sz val="9"/>
        <color rgb="FFFF0000"/>
        <rFont val="Calibri"/>
        <family val="2"/>
      </rPr>
      <t>| 12.7.1</t>
    </r>
    <r>
      <rPr>
        <sz val="9"/>
        <color theme="1"/>
        <rFont val="Calibri"/>
        <family val="2"/>
      </rPr>
      <t xml:space="preserve">
K. Due from Borrower at Closing</t>
    </r>
    <r>
      <rPr>
        <strike/>
        <sz val="9"/>
        <color rgb="FFFF0000"/>
        <rFont val="Calibri"/>
        <family val="2"/>
      </rPr>
      <t xml:space="preserve"> | L. Paid Already by or on Behalf of Borrower at Closing</t>
    </r>
  </si>
  <si>
    <t>Change FFID from 11.5 .1 to 11.5.3 to correct Form numbering error. Delete 11.5.1 from form and Spec.</t>
  </si>
  <si>
    <r>
      <t>11.5.</t>
    </r>
    <r>
      <rPr>
        <u/>
        <sz val="9"/>
        <color rgb="FF0000FF"/>
        <rFont val="Calibri"/>
        <family val="2"/>
      </rPr>
      <t>3</t>
    </r>
    <r>
      <rPr>
        <strike/>
        <sz val="9"/>
        <color rgb="FFFF0000"/>
        <rFont val="Calibri"/>
        <family val="2"/>
      </rPr>
      <t>1</t>
    </r>
    <r>
      <rPr>
        <sz val="9"/>
        <color theme="1"/>
        <rFont val="Calibri"/>
        <family val="2"/>
      </rPr>
      <t xml:space="preserve"> </t>
    </r>
    <r>
      <rPr>
        <sz val="9"/>
        <rFont val="Calibri"/>
        <family val="2"/>
      </rPr>
      <t>| 12.7.1</t>
    </r>
    <r>
      <rPr>
        <sz val="9"/>
        <color theme="1"/>
        <rFont val="Calibri"/>
        <family val="2"/>
      </rPr>
      <t xml:space="preserve">
K. Due from Borrower at Closing</t>
    </r>
    <r>
      <rPr>
        <sz val="9"/>
        <rFont val="Calibri"/>
        <family val="2"/>
      </rPr>
      <t xml:space="preserve"> | L. Paid Already by or on Behalf of Borrower at Closing</t>
    </r>
  </si>
  <si>
    <t>Remove specific enum because no matter what the enum is, section is always required with type.</t>
  </si>
  <si>
    <r>
      <t xml:space="preserve">IF FundsType </t>
    </r>
    <r>
      <rPr>
        <u/>
        <sz val="9"/>
        <color rgb="FF0000FF"/>
        <rFont val="Calibri"/>
        <family val="2"/>
      </rPr>
      <t>is present in the XML file</t>
    </r>
    <r>
      <rPr>
        <sz val="9"/>
        <color theme="1"/>
        <rFont val="Calibri"/>
        <family val="2"/>
      </rPr>
      <t xml:space="preserve"> </t>
    </r>
    <r>
      <rPr>
        <strike/>
        <sz val="9"/>
        <color rgb="FFFF0000"/>
        <rFont val="Calibri"/>
        <family val="2"/>
      </rPr>
      <t>"DepositOnSalesContract"</t>
    </r>
    <r>
      <rPr>
        <sz val="9"/>
        <color theme="1"/>
        <rFont val="Calibri"/>
        <family val="2"/>
      </rPr>
      <t xml:space="preserve"> </t>
    </r>
  </si>
  <si>
    <t>Remove specific enum because no matter what the enum is, amount is always required with type.</t>
  </si>
  <si>
    <t>Change FFID from 12.6.1 to 12.7.1 to correct typo.</t>
  </si>
  <si>
    <r>
      <t>12.</t>
    </r>
    <r>
      <rPr>
        <u/>
        <sz val="9"/>
        <color rgb="FF0000FF"/>
        <rFont val="Calibri"/>
        <family val="2"/>
      </rPr>
      <t>7</t>
    </r>
    <r>
      <rPr>
        <strike/>
        <sz val="9"/>
        <color rgb="FFFF0000"/>
        <rFont val="Calibri"/>
        <family val="2"/>
      </rPr>
      <t xml:space="preserve">6
</t>
    </r>
  </si>
  <si>
    <r>
      <t>MESSAGE/DOCUMENT_SETS/DOCUMENT_SET/DOCUMENTS/DOCUMENT/DEAL_SETS/DEAL_SET/DEALS/DEAL/LOANS/LOAN/CLOSING_INFORMATION/CLOSING_ADJUSTMENT_ITEMS/CLOSING_ADJUSTMENT_ITEM/CLOSING_ADJUSTMENT_ITEM_</t>
    </r>
    <r>
      <rPr>
        <b/>
        <sz val="9"/>
        <rFont val="Calibri"/>
        <family val="2"/>
      </rPr>
      <t>PAID_BY/LEGAL_ENTITY/LEGAL_ENTITY_DETAIL</t>
    </r>
  </si>
  <si>
    <t>Change FFID from 12.7 to 12.7.2 to correct Form numbering error</t>
  </si>
  <si>
    <r>
      <t>12.7</t>
    </r>
    <r>
      <rPr>
        <u/>
        <sz val="9"/>
        <color rgb="FF0000FF"/>
        <rFont val="Calibri"/>
        <family val="2"/>
      </rPr>
      <t>.2</t>
    </r>
  </si>
  <si>
    <r>
      <t>MESSAGE/DOCUMENT_SETS/DOCUMENT_SET/DOCUMENTS/DOCUMENT/DEAL_SETS/DEAL_SET/DEALS/DEAL/LOANS/LOAN/CLOSING_INFORMATION/CLOSING_ADJUSTMENT_ITEMS/CLOSING_ADJUSTMENT_ITEM/CLOSING_ADJUSTMENT_ITEM_</t>
    </r>
    <r>
      <rPr>
        <b/>
        <sz val="9"/>
        <rFont val="Calibri"/>
        <family val="2"/>
      </rPr>
      <t>PAID_BY/INDIVIDUAL/NAME</t>
    </r>
  </si>
  <si>
    <t>ClosingAdjustmentItemType = "Other | RelocationFunds | RentFromSubjectProperty | SweatEquity | TradeEquity"</t>
  </si>
  <si>
    <t xml:space="preserve">Change FFID from 12.7.1 to 12.7.3 to correct Form numbering error. Delete 12.7.1 from form and Spec. </t>
  </si>
  <si>
    <r>
      <t>12.7.</t>
    </r>
    <r>
      <rPr>
        <u/>
        <sz val="9"/>
        <color rgb="FF0000FF"/>
        <rFont val="Calibri"/>
        <family val="2"/>
      </rPr>
      <t>3</t>
    </r>
    <r>
      <rPr>
        <strike/>
        <sz val="9"/>
        <color rgb="FFFF0000"/>
        <rFont val="Calibri"/>
        <family val="2"/>
      </rPr>
      <t>1</t>
    </r>
  </si>
  <si>
    <r>
      <t>12.</t>
    </r>
    <r>
      <rPr>
        <u/>
        <sz val="9"/>
        <color rgb="FF0000FF"/>
        <rFont val="Calibri"/>
        <family val="2"/>
      </rPr>
      <t>7</t>
    </r>
    <r>
      <rPr>
        <strike/>
        <sz val="9"/>
        <color rgb="FFFF0000"/>
        <rFont val="Calibri"/>
        <family val="2"/>
      </rPr>
      <t>6</t>
    </r>
    <r>
      <rPr>
        <sz val="9"/>
        <rFont val="Calibri"/>
        <family val="2"/>
      </rPr>
      <t>.1</t>
    </r>
  </si>
  <si>
    <t xml:space="preserve">Change FFID from 12.6 to 12.6.2 to correct Form numbering error. </t>
  </si>
  <si>
    <r>
      <t>12.6.</t>
    </r>
    <r>
      <rPr>
        <u/>
        <sz val="9"/>
        <color rgb="FF0000FF"/>
        <rFont val="Calibri"/>
        <family val="2"/>
      </rPr>
      <t>2</t>
    </r>
  </si>
  <si>
    <r>
      <t>MESSAGE/DOCUMENT_SETS/DOCUMENT_SET/DOCUMENTS/DOCUMENT/DEAL_SETS/DEAL_SET/DEALS/DEAL/LOANS/LOAN/CLOSING_INFORMATION/CLOSING_ADJUSTMENT_ITEMS/CLOSING_ADJUSTMENT_ITEM/EXTENSION/OTHER/gse:CLOSING_ADJUSTMENT_ITEM_</t>
    </r>
    <r>
      <rPr>
        <b/>
        <sz val="9"/>
        <rFont val="Calibri"/>
        <family val="2"/>
      </rPr>
      <t>PAID_TO/gse:LEGAL_ENTITY/gse:LEGAL_ENTITY_DETAIL</t>
    </r>
  </si>
  <si>
    <t>IntegratedDisclosureSectionType = "PaidAlreadyByOrOnBehalfOfBorrowerAtClosing" or "</t>
  </si>
  <si>
    <t>Change FFID from 12.6 to 12.6.2 to correct Form numbering error.</t>
  </si>
  <si>
    <t>Change FFID from 12.6.1 to 12.6.3 to correct Form numbering error. Delete 12.6.1 from form and Spec.</t>
  </si>
  <si>
    <r>
      <t>12.6.</t>
    </r>
    <r>
      <rPr>
        <u/>
        <sz val="9"/>
        <color rgb="FF0000FF"/>
        <rFont val="Calibri"/>
        <family val="2"/>
      </rPr>
      <t>3</t>
    </r>
    <r>
      <rPr>
        <strike/>
        <sz val="9"/>
        <color rgb="FFFF0000"/>
        <rFont val="Calibri"/>
        <family val="2"/>
      </rPr>
      <t>1</t>
    </r>
  </si>
  <si>
    <t xml:space="preserve">Removed form line number and added field context </t>
  </si>
  <si>
    <r>
      <rPr>
        <b/>
        <sz val="9"/>
        <rFont val="Calibri"/>
        <family val="2"/>
      </rPr>
      <t xml:space="preserve">Lab: </t>
    </r>
    <r>
      <rPr>
        <strike/>
        <sz val="9"/>
        <color rgb="FFFF0000"/>
        <rFont val="Calibri"/>
        <family val="2"/>
      </rPr>
      <t>04</t>
    </r>
    <r>
      <rPr>
        <sz val="9"/>
        <rFont val="Calibri"/>
        <family val="2"/>
      </rPr>
      <t xml:space="preserve"> </t>
    </r>
    <r>
      <rPr>
        <i/>
        <sz val="9"/>
        <rFont val="Calibri"/>
        <family val="2"/>
      </rPr>
      <t>(</t>
    </r>
    <r>
      <rPr>
        <i/>
        <u/>
        <sz val="9"/>
        <color rgb="FF0000FF"/>
        <rFont val="Calibri"/>
        <family val="2"/>
      </rPr>
      <t>proceeds of subordinate (lien(s)</t>
    </r>
    <r>
      <rPr>
        <i/>
        <strike/>
        <sz val="9"/>
        <color rgb="FFFF0000"/>
        <rFont val="Calibri"/>
        <family val="2"/>
      </rPr>
      <t>blank</t>
    </r>
    <r>
      <rPr>
        <i/>
        <sz val="9"/>
        <rFont val="Calibri"/>
        <family val="2"/>
      </rPr>
      <t>)</t>
    </r>
  </si>
  <si>
    <t>All "Proceeds" closing adjustment item data points</t>
  </si>
  <si>
    <t>Not needed. In spec, only 2 liabs are allowed and they are mutually exclusive. Also, have context column.</t>
  </si>
  <si>
    <t>Removal of LiabililtyType annotation</t>
  </si>
  <si>
    <t>All liability line item data points</t>
  </si>
  <si>
    <r>
      <t xml:space="preserve">IF AddressLineText is present AND address includes a unit </t>
    </r>
    <r>
      <rPr>
        <u/>
        <sz val="9"/>
        <color rgb="FF0000FF"/>
        <rFont val="Calibri"/>
        <family val="2"/>
      </rPr>
      <t>identifier</t>
    </r>
    <r>
      <rPr>
        <sz val="9"/>
        <rFont val="Calibri"/>
        <family val="2"/>
      </rPr>
      <t xml:space="preserve"> </t>
    </r>
    <r>
      <rPr>
        <strike/>
        <sz val="9"/>
        <color rgb="FFFF0000"/>
        <rFont val="Calibri"/>
        <family val="2"/>
      </rPr>
      <t>number</t>
    </r>
  </si>
  <si>
    <t xml:space="preserve">All instances </t>
  </si>
  <si>
    <t>1.008 | 2.004 | 14.007 | 14.120 | 14.035 | 2.016 | 14.063 | 14.092</t>
  </si>
  <si>
    <t xml:space="preserve">DOCUMENTATION ONLY=NO IMPACT ON REQUIREMENTS </t>
  </si>
  <si>
    <t>Clarify note.</t>
  </si>
  <si>
    <r>
      <t xml:space="preserve">▪1 of 2: The value delivered for LoanPriceQuoteInterestRatePercent must be greater than NoteRatePercent </t>
    </r>
    <r>
      <rPr>
        <sz val="9"/>
        <rFont val="Calibri"/>
        <family val="2"/>
      </rPr>
      <t>must be greater than NoteRatePercent</t>
    </r>
    <r>
      <rPr>
        <u/>
        <sz val="9"/>
        <color rgb="FF0000FF"/>
        <rFont val="Calibri"/>
        <family val="2"/>
      </rPr>
      <t xml:space="preserve"> when RegulationZExcludedBonaFideDiscountPointsIndicator = "true". </t>
    </r>
  </si>
  <si>
    <t>Correct format length to align with other FirstNames</t>
  </si>
  <si>
    <r>
      <t>30</t>
    </r>
    <r>
      <rPr>
        <sz val="9"/>
        <color rgb="FF0000FF"/>
        <rFont val="Calibri"/>
        <family val="2"/>
      </rPr>
      <t xml:space="preserve">    </t>
    </r>
    <r>
      <rPr>
        <strike/>
        <sz val="9"/>
        <color rgb="FFFF0000"/>
        <rFont val="Calibri"/>
        <family val="2"/>
      </rPr>
      <t>100</t>
    </r>
  </si>
  <si>
    <t>MESSAGE/DOCUMENT_SETS/DOCUMENT_SET/DOCUMENTS/DOCUMENT/DEAL_SETS/DEAL_SET/DEALS/DEAL/PARTIES/PARTY/INDIVIDUAL/NAME</t>
  </si>
  <si>
    <t>Borrower INDIVIDUAL | PropertySeller INDIVIDUAL</t>
  </si>
  <si>
    <t>2.009 | 2.002</t>
  </si>
  <si>
    <t>Add missing cardinality</t>
  </si>
  <si>
    <t>Correct transposition</t>
  </si>
  <si>
    <r>
      <t>IF ucd:FeeItemType = an enumeration specified UID 15.</t>
    </r>
    <r>
      <rPr>
        <u/>
        <sz val="9"/>
        <color rgb="FF0000FF"/>
        <rFont val="Calibri"/>
        <family val="2"/>
      </rPr>
      <t>013</t>
    </r>
    <r>
      <rPr>
        <sz val="9"/>
        <rFont val="Calibri"/>
        <family val="2"/>
      </rPr>
      <t xml:space="preserve">   </t>
    </r>
    <r>
      <rPr>
        <strike/>
        <sz val="9"/>
        <color rgb="FFFF0000"/>
        <rFont val="Calibri"/>
        <family val="2"/>
      </rPr>
      <t>103</t>
    </r>
    <r>
      <rPr>
        <sz val="9"/>
        <rFont val="Calibri"/>
        <family val="2"/>
      </rPr>
      <t xml:space="preserve"> </t>
    </r>
  </si>
  <si>
    <t>There could be additional recording fees, either on the form or not on the form, that should be included in the total</t>
  </si>
  <si>
    <r>
      <t>IF</t>
    </r>
    <r>
      <rPr>
        <u/>
        <sz val="9"/>
        <rFont val="Calibri"/>
        <family val="2"/>
      </rPr>
      <t xml:space="preserve"> </t>
    </r>
    <r>
      <rPr>
        <u/>
        <sz val="9"/>
        <color rgb="FF0000FF"/>
        <rFont val="Calibri"/>
        <family val="2"/>
      </rPr>
      <t>[</t>
    </r>
    <r>
      <rPr>
        <sz val="9"/>
        <rFont val="Calibri"/>
        <family val="2"/>
      </rPr>
      <t>(ucd:FeeItemType = "RecordingFeeForDeed" or "RecordingFeeForMortgage") AND FeeActualTotalAmount ≠ "0"</t>
    </r>
    <r>
      <rPr>
        <u/>
        <sz val="9"/>
        <color rgb="FF0000FF"/>
        <rFont val="Calibri"/>
        <family val="2"/>
      </rPr>
      <t>] OR any other recording fee is part of the transaction</t>
    </r>
  </si>
  <si>
    <t>ucd:FeeItemType = "RecordingFeeTotal"</t>
  </si>
  <si>
    <r>
      <t>IF IntegratedDisclosureCashToCloseItem</t>
    </r>
    <r>
      <rPr>
        <u/>
        <sz val="9"/>
        <color rgb="FF0000FF"/>
        <rFont val="Calibri"/>
        <family val="2"/>
      </rPr>
      <t>Type</t>
    </r>
    <r>
      <rPr>
        <sz val="9"/>
        <rFont val="Calibri"/>
        <family val="2"/>
      </rPr>
      <t xml:space="preserve"> = an enumeration specified for UID 9.078</t>
    </r>
    <r>
      <rPr>
        <strike/>
        <sz val="9"/>
        <rFont val="Calibri"/>
        <family val="2"/>
      </rPr>
      <t xml:space="preserve"> </t>
    </r>
  </si>
  <si>
    <t>IntegratedDisclosureCashToCloseItemAmountChangedIndicator &amp; IntegratedDisclosureCashToCloseItemEstimatedAmount</t>
  </si>
  <si>
    <t>9.081 &amp; 9.079</t>
  </si>
  <si>
    <r>
      <t>IF IntegratedDisclosureCashToCloseItem</t>
    </r>
    <r>
      <rPr>
        <u/>
        <sz val="9"/>
        <color rgb="FF0000FF"/>
        <rFont val="Calibri"/>
        <family val="2"/>
      </rPr>
      <t>Type</t>
    </r>
    <r>
      <rPr>
        <sz val="9"/>
        <rFont val="Calibri"/>
        <family val="2"/>
      </rPr>
      <t xml:space="preserve"> ≠ "CashToCloseTotal"</t>
    </r>
  </si>
  <si>
    <t>The only possible value for the first calculation period.</t>
  </si>
  <si>
    <t>This is the only logical value for the first  period</t>
  </si>
  <si>
    <t>ADD 1</t>
  </si>
  <si>
    <r>
      <t xml:space="preserve">10.165 | 16.020 | </t>
    </r>
    <r>
      <rPr>
        <u/>
        <sz val="9"/>
        <color rgb="FF0000FF"/>
        <rFont val="Calibri"/>
        <family val="2"/>
      </rPr>
      <t>16.025</t>
    </r>
    <r>
      <rPr>
        <sz val="9"/>
        <rFont val="Calibri"/>
        <family val="2"/>
      </rPr>
      <t xml:space="preserve"> </t>
    </r>
    <r>
      <rPr>
        <strike/>
        <sz val="9"/>
        <color rgb="FFFF0000"/>
        <rFont val="Calibri"/>
        <family val="2"/>
      </rPr>
      <t>16.017</t>
    </r>
  </si>
  <si>
    <t>When IntegratedDisclosureSectionType = "PayoffsAndPayments" was added as a separate line to spec for Subordinate Liens for Revision 1, an incorrect UID was used. A new UID was needed.</t>
  </si>
  <si>
    <r>
      <rPr>
        <u/>
        <sz val="9"/>
        <color rgb="FF0000FF"/>
        <rFont val="Calibri"/>
        <family val="2"/>
      </rPr>
      <t>16.025</t>
    </r>
    <r>
      <rPr>
        <strike/>
        <sz val="9"/>
        <color rgb="FFFF0000"/>
        <rFont val="Calibri"/>
        <family val="2"/>
      </rPr>
      <t xml:space="preserve">
16.017</t>
    </r>
  </si>
  <si>
    <r>
      <t>▪1 of 1: Do NOT provide a supported enumeration from UID 8.245</t>
    </r>
    <r>
      <rPr>
        <u/>
        <sz val="9"/>
        <rFont val="Calibri"/>
        <family val="2"/>
      </rPr>
      <t xml:space="preserve"> </t>
    </r>
    <r>
      <rPr>
        <u/>
        <sz val="9"/>
        <color rgb="FF0000FF"/>
        <rFont val="Calibri"/>
        <family val="2"/>
      </rPr>
      <t>or 8.012</t>
    </r>
    <r>
      <rPr>
        <u/>
        <sz val="9"/>
        <rFont val="Calibri"/>
        <family val="2"/>
      </rPr>
      <t>.</t>
    </r>
  </si>
  <si>
    <t>Correct cardinality to align with conditionality of child data points.</t>
  </si>
  <si>
    <r>
      <rPr>
        <u/>
        <sz val="9"/>
        <color rgb="FF0000FF"/>
        <rFont val="Calibri"/>
        <family val="2"/>
      </rPr>
      <t>0:5</t>
    </r>
    <r>
      <rPr>
        <sz val="9"/>
        <color theme="1"/>
        <rFont val="Calibri"/>
        <family val="2"/>
      </rPr>
      <t xml:space="preserve">
</t>
    </r>
    <r>
      <rPr>
        <strike/>
        <sz val="9"/>
        <color rgb="FFFF0000"/>
        <rFont val="Calibri"/>
        <family val="2"/>
      </rPr>
      <t>1:2</t>
    </r>
  </si>
  <si>
    <r>
      <rPr>
        <u/>
        <sz val="9"/>
        <color rgb="FF0000FF"/>
        <rFont val="Calibri"/>
        <family val="2"/>
      </rPr>
      <t>0:1</t>
    </r>
    <r>
      <rPr>
        <sz val="9"/>
        <color theme="1"/>
        <rFont val="Calibri"/>
        <family val="2"/>
      </rPr>
      <t xml:space="preserve">
</t>
    </r>
    <r>
      <rPr>
        <strike/>
        <sz val="9"/>
        <color rgb="FFFF0000"/>
        <rFont val="Calibri"/>
        <family val="2"/>
      </rPr>
      <t>1:1</t>
    </r>
  </si>
  <si>
    <t>Omitted in error.</t>
  </si>
  <si>
    <r>
      <t xml:space="preserve">▪ 4.72
</t>
    </r>
    <r>
      <rPr>
        <sz val="9"/>
        <rFont val="Calibri"/>
        <family val="2"/>
      </rPr>
      <t>▪ 1.28</t>
    </r>
    <r>
      <rPr>
        <u/>
        <sz val="9"/>
        <color rgb="FF0000FF"/>
        <rFont val="Calibri"/>
        <family val="2"/>
      </rPr>
      <t xml:space="preserve">
</t>
    </r>
  </si>
  <si>
    <t>Critical Edit Reference</t>
  </si>
  <si>
    <r>
      <t>IF PROJECTED_PAYMENT @SequenceNumber</t>
    </r>
    <r>
      <rPr>
        <i/>
        <u/>
        <sz val="9"/>
        <color rgb="FF0000FF"/>
        <rFont val="Calibri"/>
        <family val="2"/>
      </rPr>
      <t xml:space="preserve"> </t>
    </r>
    <r>
      <rPr>
        <u/>
        <sz val="9"/>
        <color rgb="FF0000FF"/>
        <rFont val="Calibri"/>
        <family val="2"/>
      </rPr>
      <t>= "2" or "3" or "4"</t>
    </r>
  </si>
  <si>
    <r>
      <rPr>
        <u/>
        <sz val="9"/>
        <color rgb="FF0000FF"/>
        <rFont val="Calibri"/>
        <family val="2"/>
      </rPr>
      <t>CR</t>
    </r>
    <r>
      <rPr>
        <sz val="9"/>
        <color theme="1"/>
        <rFont val="Calibri"/>
        <family val="2"/>
      </rPr>
      <t xml:space="preserve">
</t>
    </r>
    <r>
      <rPr>
        <strike/>
        <sz val="9"/>
        <color rgb="FFFF0000"/>
        <rFont val="Calibri"/>
        <family val="2"/>
      </rPr>
      <t>R</t>
    </r>
    <r>
      <rPr>
        <sz val="9"/>
        <color theme="1"/>
        <rFont val="Calibri"/>
        <family val="2"/>
      </rPr>
      <t xml:space="preserve">
</t>
    </r>
  </si>
  <si>
    <r>
      <t>PROJECTED_PAYMENT[SequenceNumber</t>
    </r>
    <r>
      <rPr>
        <u/>
        <sz val="9"/>
        <color rgb="FF0000FF"/>
        <rFont val="Aptos Narrow"/>
        <family val="2"/>
      </rPr>
      <t>≠</t>
    </r>
    <r>
      <rPr>
        <sz val="9"/>
        <rFont val="Calibri"/>
        <family val="2"/>
      </rPr>
      <t xml:space="preserve">  </t>
    </r>
    <r>
      <rPr>
        <strike/>
        <sz val="9"/>
        <color rgb="FFFF0000"/>
        <rFont val="Calibri"/>
        <family val="2"/>
      </rPr>
      <t>=</t>
    </r>
    <r>
      <rPr>
        <sz val="9"/>
        <rFont val="Calibri"/>
        <family val="2"/>
      </rPr>
      <t>1]</t>
    </r>
  </si>
  <si>
    <t>See Col. D</t>
  </si>
  <si>
    <r>
      <t>MESSAGE/DOCUMENT_SETS/DOCUMENT_SET/DOCUMENTS/DOCUMENT/DEAL_SETS/DEAL_SET/DEALS/DEAL/LOANS/LOAN/DOCUMENT_SPECIFIC_DATA_SETS/DOCUMENT_SPECIFIC_DATA_SET/INTEGRATED_DISCLOSURE/PROJECTED_PAYMENTS/PROJECTED_PAYMENT[SequenceNumber</t>
    </r>
    <r>
      <rPr>
        <u/>
        <sz val="9"/>
        <color rgb="FF0000FF"/>
        <rFont val="Aptos Narrow"/>
        <family val="2"/>
      </rPr>
      <t>≠</t>
    </r>
    <r>
      <rPr>
        <sz val="9"/>
        <rFont val="Calibri"/>
        <family val="2"/>
      </rPr>
      <t xml:space="preserve">  </t>
    </r>
    <r>
      <rPr>
        <strike/>
        <sz val="9"/>
        <color rgb="FFFF0000"/>
        <rFont val="Calibri"/>
        <family val="2"/>
      </rPr>
      <t>=</t>
    </r>
    <r>
      <rPr>
        <sz val="9"/>
        <rFont val="Calibri"/>
        <family val="2"/>
      </rPr>
      <t>1]</t>
    </r>
  </si>
  <si>
    <t>Projected Payments - periods 2, 3 and 4</t>
  </si>
  <si>
    <t>Added missing contents.</t>
  </si>
  <si>
    <t>Correct typo in enumeration reference.</t>
  </si>
  <si>
    <r>
      <t>IF IntegratedDisclosureSectionType = "PaidAlreadyByOrOnBehalfOfBorrower" AND ClosingAdjustmentItemType = an enumeration specified for 10.</t>
    </r>
    <r>
      <rPr>
        <u/>
        <sz val="9"/>
        <color rgb="FF0000FF"/>
        <rFont val="Calibri"/>
        <family val="2"/>
      </rPr>
      <t>0</t>
    </r>
    <r>
      <rPr>
        <sz val="9"/>
        <color theme="1"/>
        <rFont val="Calibri"/>
        <family val="2"/>
      </rPr>
      <t xml:space="preserve"> </t>
    </r>
    <r>
      <rPr>
        <strike/>
        <sz val="9"/>
        <color rgb="FFFF0000"/>
        <rFont val="Calibri"/>
        <family val="2"/>
      </rPr>
      <t>1</t>
    </r>
    <r>
      <rPr>
        <sz val="9"/>
        <color theme="1"/>
        <rFont val="Calibri"/>
        <family val="2"/>
      </rPr>
      <t>44</t>
    </r>
  </si>
  <si>
    <t>IntegratedDisclosureSubsectionType ="Adjustments"</t>
  </si>
  <si>
    <t>Business requirement is not for non-specified enums. Linked with Item 6.</t>
  </si>
  <si>
    <r>
      <t>10.140</t>
    </r>
    <r>
      <rPr>
        <strike/>
        <sz val="9"/>
        <color rgb="FFFF5050"/>
        <rFont val="Calibri"/>
        <family val="2"/>
      </rPr>
      <t xml:space="preserve"> | 10.042</t>
    </r>
    <r>
      <rPr>
        <sz val="9"/>
        <rFont val="Calibri"/>
        <family val="2"/>
      </rPr>
      <t xml:space="preserve"> | 10.044</t>
    </r>
  </si>
  <si>
    <t>Business requirement is not for non-specified enums</t>
  </si>
  <si>
    <t>Business requirement is not for non-specified enums. Linked with Item 7.</t>
  </si>
  <si>
    <t>ClosingAdjustmentItemType = "Gift | Grant | RebateCredit"</t>
  </si>
  <si>
    <r>
      <t xml:space="preserve">ADD: </t>
    </r>
    <r>
      <rPr>
        <u/>
        <sz val="9"/>
        <color rgb="FF0000FF"/>
        <rFont val="Calibri"/>
        <family val="2"/>
      </rPr>
      <t xml:space="preserve">Enumerations </t>
    </r>
    <r>
      <rPr>
        <u/>
        <sz val="9"/>
        <color rgb="FF0000FF"/>
        <rFont val="Aptos Narrow"/>
        <family val="2"/>
      </rPr>
      <t>≠</t>
    </r>
    <r>
      <rPr>
        <u/>
        <sz val="9"/>
        <color rgb="FF0000FF"/>
        <rFont val="Calibri"/>
        <family val="2"/>
      </rPr>
      <t xml:space="preserve"> "Other" may only be delivered for non-conventional loans.</t>
    </r>
  </si>
  <si>
    <t>See Tab 8-Enumerations for detail.</t>
  </si>
  <si>
    <r>
      <t xml:space="preserve">ADD: </t>
    </r>
    <r>
      <rPr>
        <u/>
        <sz val="9"/>
        <color rgb="FF0000FF"/>
        <rFont val="Calibri"/>
        <family val="2"/>
      </rPr>
      <t>4.72</t>
    </r>
  </si>
  <si>
    <t>Removed circular reference.</t>
  </si>
  <si>
    <r>
      <t xml:space="preserve">IF LoanPurposeType = "Purchase" </t>
    </r>
    <r>
      <rPr>
        <strike/>
        <sz val="9"/>
        <color rgb="FFFF0000"/>
        <rFont val="Calibri"/>
        <family val="2"/>
      </rPr>
      <t xml:space="preserve">AND gse:IntegratedDisclosureSectionType = "PaidAlreadyByOrOnBehalfOfBorrowerAtClosing" </t>
    </r>
    <r>
      <rPr>
        <sz val="9"/>
        <color theme="1"/>
        <rFont val="Calibri"/>
        <family val="2"/>
      </rPr>
      <t>AND borrower is paying off existing liens outside of closing that do NOT affect the Cash to Close calculation</t>
    </r>
  </si>
  <si>
    <t>IF PartyRoleType = "RealEstateAgent" AND RealEstateAgentType = "Listing" AND address includes a unit identifier</t>
  </si>
  <si>
    <t>IF PartyRoleType = "RealEstateAgent" AND RealEstateAgentType = "Selling" AND address includes a unit identifier</t>
  </si>
  <si>
    <t>IF PartyRoleType = "PropertySeller" AND address includes a unit identifier</t>
  </si>
  <si>
    <t>IF PartyRoleType = "MortgageBroker" AND address includes a unit identifier</t>
  </si>
  <si>
    <t>IF PartyRoleType = "ClosingAgent" AND address includes a unit identifier</t>
  </si>
  <si>
    <t>IF PartyRoleType = "NotePayTo" AND address includes a unit identifier</t>
  </si>
  <si>
    <t>▪1 of 1: The only accepted value in the UCD XML file are shown under Supported Enumerations.</t>
  </si>
  <si>
    <r>
      <t>IF PartyRoleType = "Borrower"</t>
    </r>
    <r>
      <rPr>
        <sz val="9"/>
        <color theme="1"/>
        <rFont val="Calibri"/>
        <family val="2"/>
      </rPr>
      <t xml:space="preserve"> </t>
    </r>
    <r>
      <rPr>
        <sz val="9"/>
        <rFont val="Calibri"/>
        <family val="2"/>
      </rPr>
      <t>AND address includes a unit identifier</t>
    </r>
  </si>
  <si>
    <t>Loan Amount</t>
  </si>
  <si>
    <t>4.1 &amp; 4.1.1</t>
  </si>
  <si>
    <t>Loan Terms | L. Paid Already by or on Behalf of Borrower at Closing</t>
  </si>
  <si>
    <t>4.1 &amp; 4.1.1 | 12.2 &amp; 12.2.1</t>
  </si>
  <si>
    <t>IF AmortizationType = "AdjustableRate" AND (NEITHER NoteRatePercent NOR BuydownInitialEffectiveInterestRatePercent) is present in the XML file</t>
  </si>
  <si>
    <t>(period) Principal &amp; Interest</t>
  </si>
  <si>
    <t>▪ 7
▪ 96</t>
  </si>
  <si>
    <t>▪ 2 | 
▪ 3A</t>
  </si>
  <si>
    <t>▪1 of 2: The value delivered for LoanPriceQuoteInterestRatePercent must be greater than NoteRatePercent when RegulationZExcludedBonaFideDiscountPointsIndicator = "true". 
▪2 of 2: The expected value is the interest rate offered to the borrower prior to their electing to purchase discount points.  The interest rate the borrower qualified for does not have to start with zero points.</t>
  </si>
  <si>
    <t>IF FeeTotalPercent ≠ "0" for ucd:FeeItemType =  "LoanDiscountPoints" is present in the UCD XML file</t>
  </si>
  <si>
    <t>max is 23 per CFPB</t>
  </si>
  <si>
    <t xml:space="preserve">IF ucd:FeeItemType = an enumeration specified UID 15.013 </t>
  </si>
  <si>
    <t>IF an Other Costs line item in an amount ≠ "0" is reported on the CD.</t>
  </si>
  <si>
    <t>▪1 of 1: Do NOT provide a supported enumeration from UIDs 15.018 or 15.009.</t>
  </si>
  <si>
    <t>IF ucd:FeeItemType ≠ "RecordingFeeTotal" AND a recording fee with FeeActualPaymentAmount ≠ "0" is reported on the CD</t>
  </si>
  <si>
    <t>▪ 8.1 &amp; 8.2 &amp; 8.3 &amp; 8.4 &amp; 8.5
▪ 15.1 &amp; 15.2 &amp; 15.3</t>
  </si>
  <si>
    <t>▪ 3A 
▪ 3B</t>
  </si>
  <si>
    <t>IF a ucd:FeeItemType = a value specified for UIDs 15.000 or 15.001</t>
  </si>
  <si>
    <t>▪ 7.1 &amp; 7.2
▪ 14.1 &amp; 14.2</t>
  </si>
  <si>
    <t>▪ 6.1 &amp; 6.2
▪ 13.1 &amp; 13.2</t>
  </si>
  <si>
    <t>IF (ucd:FeeItemType = an enumeration specified for UID15.000 or UID 15.001) AND UID 7.010 FeeActualPaymentAmount ≠ "0"</t>
  </si>
  <si>
    <t>4.3.3, 5.5.4, 5.5.6, 5.5.8</t>
  </si>
  <si>
    <r>
      <t>PROJECTED_PAYMENT[SequenceNumber</t>
    </r>
    <r>
      <rPr>
        <sz val="9"/>
        <rFont val="Aptos Narrow"/>
        <family val="2"/>
      </rPr>
      <t>≠</t>
    </r>
    <r>
      <rPr>
        <sz val="9"/>
        <rFont val="Calibri"/>
        <family val="2"/>
      </rPr>
      <t>1]</t>
    </r>
  </si>
  <si>
    <t>▪ 12 
▪ 96</t>
  </si>
  <si>
    <t>▪ 2 
▪ 3A</t>
  </si>
  <si>
    <r>
      <rPr>
        <sz val="9"/>
        <rFont val="Calibri"/>
        <family val="2"/>
      </rPr>
      <t xml:space="preserve">$ in Other Costs | </t>
    </r>
    <r>
      <rPr>
        <i/>
        <sz val="9"/>
        <rFont val="Calibri"/>
        <family val="2"/>
      </rPr>
      <t>Gray bar label-</t>
    </r>
    <r>
      <rPr>
        <sz val="9"/>
        <rFont val="Calibri"/>
        <family val="2"/>
      </rPr>
      <t>Total Other Costs</t>
    </r>
  </si>
  <si>
    <t xml:space="preserve">Costs at Closing | Other Costs Table </t>
  </si>
  <si>
    <t>6.1.3 | 8.18</t>
  </si>
  <si>
    <r>
      <rPr>
        <sz val="9"/>
        <rFont val="Calibri"/>
        <family val="2"/>
      </rPr>
      <t>$ in Other Costs</t>
    </r>
    <r>
      <rPr>
        <i/>
        <sz val="9"/>
        <rFont val="Calibri"/>
        <family val="2"/>
      </rPr>
      <t xml:space="preserve"> </t>
    </r>
    <r>
      <rPr>
        <sz val="9"/>
        <rFont val="Calibri"/>
        <family val="2"/>
      </rPr>
      <t>|</t>
    </r>
    <r>
      <rPr>
        <i/>
        <sz val="9"/>
        <rFont val="Calibri"/>
        <family val="2"/>
      </rPr>
      <t xml:space="preserve"> Gray bar total-</t>
    </r>
    <r>
      <rPr>
        <sz val="9"/>
        <rFont val="Calibri"/>
        <family val="2"/>
      </rPr>
      <t>Total Other Costs</t>
    </r>
  </si>
  <si>
    <t>6.1.3 | 8.18.1</t>
  </si>
  <si>
    <r>
      <t xml:space="preserve"> </t>
    </r>
    <r>
      <rPr>
        <i/>
        <sz val="9"/>
        <rFont val="Calibri"/>
        <family val="2"/>
      </rPr>
      <t>Gray bar labels-</t>
    </r>
    <r>
      <rPr>
        <sz val="9"/>
        <rFont val="Calibri"/>
        <family val="2"/>
      </rPr>
      <t>E. Taxes and Other Government Fees | F. Prepaids | G. Initial  Escrow Payment at Closing &amp; Initial Escrow Payment | H. Other</t>
    </r>
  </si>
  <si>
    <t>Other Costs Table | Escrow Table</t>
  </si>
  <si>
    <t xml:space="preserve">8.1 | 8.4 | 8.10 &amp; 18.4 | 8.16 | </t>
  </si>
  <si>
    <r>
      <t xml:space="preserve"> </t>
    </r>
    <r>
      <rPr>
        <i/>
        <sz val="9"/>
        <rFont val="Calibri"/>
        <family val="2"/>
      </rPr>
      <t>Gray bar totals-</t>
    </r>
    <r>
      <rPr>
        <sz val="9"/>
        <rFont val="Calibri"/>
        <family val="2"/>
      </rPr>
      <t>E. Taxes and Other Government Fees | F. Prepaids | G. Initial  Escrow Payment at Closing &amp; Initial Escrow Payment | H. Other</t>
    </r>
  </si>
  <si>
    <t>8.1.1 | 8.4.1 | 8.10.1 &amp; 18.4 | 8.16.1</t>
  </si>
  <si>
    <r>
      <rPr>
        <sz val="9"/>
        <color theme="1"/>
        <rFont val="Calibri"/>
        <family val="2"/>
      </rPr>
      <t>$ in Loan Costs |</t>
    </r>
    <r>
      <rPr>
        <i/>
        <sz val="9"/>
        <color theme="1"/>
        <rFont val="Calibri"/>
        <family val="2"/>
      </rPr>
      <t xml:space="preserve"> Gray bar label-</t>
    </r>
    <r>
      <rPr>
        <sz val="9"/>
        <color theme="1"/>
        <rFont val="Calibri"/>
        <family val="2"/>
      </rPr>
      <t>D. Total Loan Costs</t>
    </r>
  </si>
  <si>
    <t xml:space="preserve">Costs at Closing | Loan Costs Table </t>
  </si>
  <si>
    <t>6.1.2 | 7.8</t>
  </si>
  <si>
    <r>
      <rPr>
        <sz val="9"/>
        <color theme="1"/>
        <rFont val="Calibri"/>
        <family val="2"/>
      </rPr>
      <t>$ in Loan Costs |</t>
    </r>
    <r>
      <rPr>
        <i/>
        <sz val="9"/>
        <color theme="1"/>
        <rFont val="Calibri"/>
        <family val="2"/>
      </rPr>
      <t xml:space="preserve"> Gray bar total-</t>
    </r>
    <r>
      <rPr>
        <sz val="9"/>
        <color theme="1"/>
        <rFont val="Calibri"/>
        <family val="2"/>
      </rPr>
      <t>D. Total Loan Costs</t>
    </r>
  </si>
  <si>
    <t>6.1.2 | 7.8.1</t>
  </si>
  <si>
    <r>
      <t>IF IntegratedDisclosureCashToCloseItemType = an enumeration specified for UID 9.078</t>
    </r>
    <r>
      <rPr>
        <strike/>
        <sz val="9"/>
        <rFont val="Calibri"/>
        <family val="2"/>
      </rPr>
      <t xml:space="preserve"> </t>
    </r>
  </si>
  <si>
    <t>IF IntegratedDisclosureCashToCloseItemType ≠ "CashToCloseTotal"</t>
  </si>
  <si>
    <r>
      <t xml:space="preserve">▪1 of 1: Provide the sum of the value in ConstructionPeriodNumberOfMonthsCount </t>
    </r>
    <r>
      <rPr>
        <i/>
        <sz val="9"/>
        <rFont val="Calibri"/>
        <family val="2"/>
      </rPr>
      <t>and</t>
    </r>
    <r>
      <rPr>
        <sz val="9"/>
        <rFont val="Calibri"/>
        <family val="2"/>
      </rPr>
      <t xml:space="preserve"> the number of months of permanent financing.</t>
    </r>
  </si>
  <si>
    <t>12.7.4</t>
  </si>
  <si>
    <t>11.5.4</t>
  </si>
  <si>
    <t>▪ 59  
▪ 68</t>
  </si>
  <si>
    <t>▪ 3B
▪ 3A</t>
  </si>
  <si>
    <t>IF PrepaidItemType = "PrepaidInterest" or an enumeration specified for UID 8.012.</t>
  </si>
  <si>
    <t>▪1 of 1: Do NOT provide a supported enumeration from UID 8.245 or 8.012.</t>
  </si>
  <si>
    <r>
      <t>Cash to Close (</t>
    </r>
    <r>
      <rPr>
        <i/>
        <sz val="9"/>
        <rFont val="Calibri"/>
        <family val="2"/>
      </rPr>
      <t>amount</t>
    </r>
    <r>
      <rPr>
        <sz val="9"/>
        <rFont val="Calibri"/>
        <family val="2"/>
      </rPr>
      <t xml:space="preserve">) </t>
    </r>
    <r>
      <rPr>
        <sz val="9"/>
        <rFont val="Wingdings 2"/>
        <family val="1"/>
        <charset val="2"/>
      </rPr>
      <t>S</t>
    </r>
    <r>
      <rPr>
        <sz val="9"/>
        <rFont val="Calibri"/>
        <family val="2"/>
      </rPr>
      <t xml:space="preserve"> To Borrower</t>
    </r>
  </si>
  <si>
    <t>6.2 &amp; 6.2.1 &amp; 6.2.2</t>
  </si>
  <si>
    <t>6.2 &amp; 6.2.1 | 13.3 &amp; 13.3.1</t>
  </si>
  <si>
    <r>
      <t>Cash to Close (</t>
    </r>
    <r>
      <rPr>
        <i/>
        <sz val="9"/>
        <rFont val="Calibri"/>
        <family val="2"/>
      </rPr>
      <t>amount</t>
    </r>
    <r>
      <rPr>
        <sz val="9"/>
        <rFont val="Calibri"/>
        <family val="2"/>
      </rPr>
      <t xml:space="preserve">) </t>
    </r>
    <r>
      <rPr>
        <sz val="9"/>
        <rFont val="Wingdings 2"/>
        <family val="1"/>
        <charset val="2"/>
      </rPr>
      <t>S</t>
    </r>
    <r>
      <rPr>
        <sz val="9"/>
        <rFont val="Calibri"/>
        <family val="2"/>
      </rPr>
      <t xml:space="preserve"> From Borrower</t>
    </r>
  </si>
  <si>
    <r>
      <t xml:space="preserve">IF FundsType </t>
    </r>
    <r>
      <rPr>
        <sz val="9"/>
        <color theme="1"/>
        <rFont val="Calibri"/>
        <family val="2"/>
      </rPr>
      <t>is present in the XML file</t>
    </r>
  </si>
  <si>
    <t>12.7.2</t>
  </si>
  <si>
    <t>IF IntegratedDisclosureSectionType = "PaidAlreadyByOrOnBehalfOfBorrower" AND ClosingAdjustmentItemType = an enumeration specified for 10.044</t>
  </si>
  <si>
    <t>12.7.3</t>
  </si>
  <si>
    <t>12.6.2</t>
  </si>
  <si>
    <t>IF DocumentTypeOtherDescription = "ClosingDisclosure:AlternateForm" AND ClosingAdjustmentItemType = "Gift | Grant | RebateCredit"</t>
  </si>
  <si>
    <t>IF (DocumentTypeOtherDescription = "ClosingDisclosure:BorrowerOnly" or "ClosingDisclosure:ModelForm") AND ClosingAdjustmentItemType = "Gift | Grant | RebateCredit"</t>
  </si>
  <si>
    <t>Gift | Grant | RebateCredit</t>
  </si>
  <si>
    <t>12.6.3</t>
  </si>
  <si>
    <t>(proceeds of subordinate (lien(s))</t>
  </si>
  <si>
    <t xml:space="preserve">K. Due from Borrower at Closing </t>
  </si>
  <si>
    <t>11.5.2</t>
  </si>
  <si>
    <t xml:space="preserve">▪1 of 2: Provide "FuelCosts" for transfer to borrower of fuel stored on property.
▪2 of 2: Provide "Other" only when a supported enumeration cannot reflect the item accurately.
</t>
  </si>
  <si>
    <r>
      <t xml:space="preserve">FuelCosts | Other | Repairs | SellersEscrowAssumption | SellersMortgageInsuranceAssumption | </t>
    </r>
    <r>
      <rPr>
        <sz val="9"/>
        <color theme="1"/>
        <rFont val="Calibri"/>
        <family val="2"/>
      </rPr>
      <t xml:space="preserve">TenantSecurityDeposit </t>
    </r>
  </si>
  <si>
    <t>11.5.3</t>
  </si>
  <si>
    <t>10.014 | 10.263 | 10.14 | 10.355 | 10.013 | 10.135 | 10.143</t>
  </si>
  <si>
    <t>▪1 of 1: The only accepted value in the XML file is shown under Supported Enumerations.</t>
  </si>
  <si>
    <r>
      <t xml:space="preserve">▪1 of 1: Supported enumerations ≠ "Other" may be provided </t>
    </r>
    <r>
      <rPr>
        <i/>
        <sz val="9"/>
        <color theme="1"/>
        <rFont val="Calibri"/>
        <family val="2"/>
      </rPr>
      <t>only</t>
    </r>
    <r>
      <rPr>
        <sz val="9"/>
        <color theme="1"/>
        <rFont val="Calibri"/>
        <family val="2"/>
      </rPr>
      <t xml:space="preserve"> for non-conventional loans.</t>
    </r>
  </si>
  <si>
    <t>BankPrimeLoan | CertificateOfDepositIndex | ConstantMaturityTreasury | CostOfSavingsIndex | EleventhDistrictCostOfFundsIndex | LIBOR | Other | TreasuryBill | TwelveMonthTreasuryAverage</t>
  </si>
  <si>
    <t>IF LoanPurposeType = "Purchase" AND borrower is paying off existing liens outside of closing that do NOT affect the Cash to Close calculation</t>
  </si>
  <si>
    <t xml:space="preserve">End-PAYOFF and close LIABILITY. Repeat LIABILITY for each liaility line item. When done return to DEAL.  
</t>
  </si>
  <si>
    <t>MESSAGE/DOCUMENT_SETS/DOCUMENT_SET/DOCUMENTS/DOCUMENT/DEAL_SETS/DEAL_SET/DEALS/DEAL/LIABILITIES/LIABILITY/PAYOFF</t>
  </si>
  <si>
    <t>MESSAGE/DOCUMENT_SETS/DOCUMENT_SET/DOCUMENTS/DOCUMENT/DEAL_SETS/DEAL_SET/DEALS/DEAL/LIABILITIES/LIABILITY/LIABILITY_HOLDER/NAME</t>
  </si>
  <si>
    <t>MESSAGE/DOCUMENT_SETS/DOCUMENT_SET/DOCUMENTS/DOCUMENT/DEAL_SETS/DEAL_SET/DEALS/DEAL/LIABILITIES/LIABILITY/LIABILITY_HOLDER</t>
  </si>
  <si>
    <t>▪ 3 
▪ 29</t>
  </si>
  <si>
    <t>▪ 4 
▪ 1</t>
  </si>
  <si>
    <t>▪ 72
▪ 28</t>
  </si>
  <si>
    <t>▪ 4
▪ 1</t>
  </si>
  <si>
    <t>MESSAGE/DOCUMENT_SETS/DOCUMENT_SET/DOCUMENTS/DOCUMENT/DEAL_SETS/DEAL_SET/DEALS/DEAL/LIABILITIES/LIABILITY/LIABILITY_DETAIL/EXTENSION</t>
  </si>
  <si>
    <t>▪ 2.1 &amp; 2.2 
▪ 27</t>
  </si>
  <si>
    <t>MESSAGE/DOCUMENT_SETS/DOCUMENT_SET/DOCUMENTS/DOCUMENT/DEAL_SETS/DEAL_SET/DEALS/DEAL/LIABILITIES/LIABILITY/LIABILITY_DETAIL</t>
  </si>
  <si>
    <t>▪ 1
▪ 26</t>
  </si>
  <si>
    <t>MESSAGE/DOCUMENT_SETS/DOCUMENT_SET/DOCUMENTS/DOCUMENT/DEAL_SETS/DEAL_SET/DEALS/DEAL/LIABILITIES/LIABILITY</t>
  </si>
  <si>
    <t>IF AddressLineText is present AND address includes a unit identifier</t>
  </si>
  <si>
    <t>Uniform Closing Dataset (UCD) v2.0 Specification, Revision 2</t>
  </si>
  <si>
    <r>
      <t>0.061</t>
    </r>
    <r>
      <rPr>
        <strike/>
        <sz val="9"/>
        <rFont val="Calibri"/>
        <family val="2"/>
      </rPr>
      <t xml:space="preserve">
3.015</t>
    </r>
  </si>
  <si>
    <r>
      <t xml:space="preserve">0.045
</t>
    </r>
    <r>
      <rPr>
        <strike/>
        <sz val="9"/>
        <rFont val="Calibri"/>
        <family val="2"/>
      </rPr>
      <t>3.015</t>
    </r>
  </si>
  <si>
    <t>10.136 | 10.143</t>
  </si>
  <si>
    <t xml:space="preserve">Modify UID </t>
  </si>
  <si>
    <t>3/272025</t>
  </si>
  <si>
    <t>Restore from 9-24-2024 Deletion</t>
  </si>
  <si>
    <t>K-Adj</t>
  </si>
  <si>
    <t>Delete UID Reference</t>
  </si>
  <si>
    <r>
      <rPr>
        <b/>
        <u/>
        <sz val="9"/>
        <color rgb="FF0000FF"/>
        <rFont val="Aptos Narrow"/>
        <family val="2"/>
      </rPr>
      <t xml:space="preserve">1:1
</t>
    </r>
    <r>
      <rPr>
        <b/>
        <strike/>
        <sz val="9"/>
        <color rgb="FFFF0000"/>
        <rFont val="Aptos Narrow"/>
        <family val="2"/>
      </rPr>
      <t>0</t>
    </r>
  </si>
  <si>
    <r>
      <rPr>
        <u/>
        <sz val="9"/>
        <color rgb="FF0000FF"/>
        <rFont val="Aptos Narrow"/>
        <family val="2"/>
      </rPr>
      <t xml:space="preserve">0.053
</t>
    </r>
    <r>
      <rPr>
        <strike/>
        <sz val="9"/>
        <color rgb="FFFF0000"/>
        <rFont val="Aptos Narrow"/>
        <family val="2"/>
      </rPr>
      <t>0.055</t>
    </r>
  </si>
  <si>
    <r>
      <rPr>
        <b/>
        <u/>
        <sz val="9"/>
        <color rgb="FF0000FF"/>
        <rFont val="Aptos Narrow"/>
        <family val="2"/>
      </rPr>
      <t>1:2</t>
    </r>
  </si>
  <si>
    <t>Loan Delivery File Preparer</t>
  </si>
  <si>
    <t>End-RealEstateAgent-Listing (Seller's Broker)</t>
  </si>
  <si>
    <t>End-Real Estate Agent -Llsting (Seller's Broker)</t>
  </si>
  <si>
    <t>PARTY[LEGAL_ENTITY]</t>
  </si>
  <si>
    <t>PARTY[INDIVIDUA]</t>
  </si>
  <si>
    <t>Real Estate Agent -Llsting (Seller's Broker)</t>
  </si>
  <si>
    <t>End-RealEstateAgent-Selling (Buyer's Broker)</t>
  </si>
  <si>
    <t>End-Real Estate Agent-Selling (Buyer's Broker)</t>
  </si>
  <si>
    <t>PARTY[INDIVIDUAL]</t>
  </si>
  <si>
    <t>Real Estate Agent - Selling (Buyers's Broker)</t>
  </si>
  <si>
    <r>
      <rPr>
        <u/>
        <sz val="9"/>
        <color rgb="FF0000FF"/>
        <rFont val="Aptos Narrow"/>
        <family val="2"/>
      </rPr>
      <t>0:5</t>
    </r>
    <r>
      <rPr>
        <sz val="9"/>
        <rFont val="Aptos Narrow"/>
        <family val="2"/>
      </rPr>
      <t xml:space="preserve">
</t>
    </r>
    <r>
      <rPr>
        <strike/>
        <sz val="9"/>
        <color rgb="FFFF0000"/>
        <rFont val="Aptos Narrow"/>
        <family val="2"/>
      </rPr>
      <t>1:5</t>
    </r>
  </si>
  <si>
    <t>PROPERTY SELLER</t>
  </si>
  <si>
    <t>Closing Agent</t>
  </si>
  <si>
    <t>BORROWER</t>
  </si>
  <si>
    <t>LoanPurposeType = 'Purchase | Refinance'</t>
  </si>
  <si>
    <t>AbilityToRepayMethodType = 'Exempt | General'</t>
  </si>
  <si>
    <t>AbilityToRepayExemptionReasonType = 'LoanProgram | PropertyUsage'</t>
  </si>
  <si>
    <t>PaymentFrequencyType = 'Biweekly | Monthly'</t>
  </si>
  <si>
    <t>LoanMaturityPeriodType ='Month'</t>
  </si>
  <si>
    <r>
      <rPr>
        <b/>
        <u/>
        <sz val="9"/>
        <color rgb="FF0000FF"/>
        <rFont val="Aptos Narrow"/>
        <family val="2"/>
      </rPr>
      <t>1:2</t>
    </r>
    <r>
      <rPr>
        <b/>
        <sz val="9"/>
        <rFont val="Aptos Narrow"/>
        <family val="2"/>
      </rPr>
      <t xml:space="preserve">
</t>
    </r>
    <r>
      <rPr>
        <b/>
        <strike/>
        <sz val="9"/>
        <color rgb="FFFF0000"/>
        <rFont val="Aptos Narrow"/>
        <family val="2"/>
      </rPr>
      <t>2:2</t>
    </r>
  </si>
  <si>
    <t>ucd:FeeItemType = 'RecordingFeeForDeed | RecordingFeeForMortgage'</t>
  </si>
  <si>
    <r>
      <rPr>
        <u/>
        <sz val="9"/>
        <color rgb="FF0000FF"/>
        <rFont val="Aptos Narrow"/>
        <family val="2"/>
      </rPr>
      <t>0:5</t>
    </r>
    <r>
      <rPr>
        <b/>
        <sz val="9"/>
        <rFont val="Aptos Narrow"/>
        <family val="2"/>
      </rPr>
      <t xml:space="preserve">
</t>
    </r>
    <r>
      <rPr>
        <b/>
        <strike/>
        <sz val="9"/>
        <color rgb="FFFF0000"/>
        <rFont val="Aptos Narrow"/>
        <family val="2"/>
      </rPr>
      <t>1:5</t>
    </r>
  </si>
  <si>
    <t>IntegratedDisclosureSectionType = 'InitialEscrowPaymentAtClosing'</t>
  </si>
  <si>
    <r>
      <rPr>
        <b/>
        <u/>
        <sz val="9"/>
        <color rgb="FF0000FF"/>
        <rFont val="Aptos Narrow"/>
        <family val="2"/>
      </rPr>
      <t xml:space="preserve">0:3
</t>
    </r>
    <r>
      <rPr>
        <b/>
        <strike/>
        <sz val="9"/>
        <color rgb="FFFF0000"/>
        <rFont val="Aptos Narrow"/>
        <family val="2"/>
      </rPr>
      <t>0</t>
    </r>
  </si>
  <si>
    <r>
      <t xml:space="preserve">ProjectedPaymentCalculationPeriodStartNumber </t>
    </r>
    <r>
      <rPr>
        <b/>
        <sz val="9"/>
        <color rgb="FF0000FF"/>
        <rFont val="Aptos Narrow"/>
        <family val="2"/>
      </rPr>
      <t>='1'</t>
    </r>
  </si>
  <si>
    <t>@SequenceNumber = '1'</t>
  </si>
  <si>
    <r>
      <rPr>
        <b/>
        <u/>
        <sz val="9"/>
        <color rgb="FF0000FF"/>
        <rFont val="Aptos Narrow"/>
        <family val="2"/>
      </rPr>
      <t>1:1</t>
    </r>
    <r>
      <rPr>
        <b/>
        <sz val="9"/>
        <color theme="1"/>
        <rFont val="Aptos Narrow"/>
        <family val="2"/>
      </rPr>
      <t xml:space="preserve">
</t>
    </r>
    <r>
      <rPr>
        <b/>
        <strike/>
        <sz val="9"/>
        <color rgb="FFFF0000"/>
        <rFont val="Aptos Narrow"/>
        <family val="2"/>
      </rPr>
      <t>1:4</t>
    </r>
  </si>
  <si>
    <t>Mutually Exclusive; One is Required</t>
  </si>
  <si>
    <r>
      <rPr>
        <u/>
        <sz val="9"/>
        <color rgb="FF0000FF"/>
        <rFont val="Aptos Narrow"/>
        <family val="2"/>
      </rPr>
      <t>0:2</t>
    </r>
    <r>
      <rPr>
        <sz val="9"/>
        <color theme="1"/>
        <rFont val="Aptos Narrow"/>
        <family val="2"/>
      </rPr>
      <t xml:space="preserve">
</t>
    </r>
    <r>
      <rPr>
        <strike/>
        <sz val="9"/>
        <color rgb="FFFF0000"/>
        <rFont val="Aptos Narrow"/>
        <family val="2"/>
      </rPr>
      <t>2:2</t>
    </r>
  </si>
  <si>
    <t>IntegratedDisclosureSubsectionPaymentTimingType ='AtClosing | BeforeClosing'</t>
  </si>
  <si>
    <t>ProjectedPaymentEscrowedType = 'Escrowed | NotEscrowed'</t>
  </si>
  <si>
    <r>
      <t xml:space="preserve">0:16
</t>
    </r>
    <r>
      <rPr>
        <b/>
        <strike/>
        <sz val="9"/>
        <color rgb="FFFF0000"/>
        <rFont val="Aptos Narrow"/>
        <family val="2"/>
      </rPr>
      <t>0:20</t>
    </r>
  </si>
  <si>
    <r>
      <rPr>
        <u/>
        <sz val="9"/>
        <color rgb="FF0000FF"/>
        <rFont val="Aptos Narrow"/>
        <family val="2"/>
      </rPr>
      <t xml:space="preserve"> 9.088</t>
    </r>
    <r>
      <rPr>
        <strike/>
        <sz val="9"/>
        <color rgb="FFFF0000"/>
        <rFont val="Aptos Narrow"/>
        <family val="2"/>
      </rPr>
      <t xml:space="preserve"> 9.073</t>
    </r>
  </si>
  <si>
    <r>
      <rPr>
        <u/>
        <sz val="9"/>
        <color rgb="FF0000FF"/>
        <rFont val="Aptos Narrow"/>
        <family val="2"/>
      </rPr>
      <t>9.092</t>
    </r>
    <r>
      <rPr>
        <sz val="9"/>
        <color rgb="FF0000FF"/>
        <rFont val="Aptos Narrow"/>
        <family val="2"/>
      </rPr>
      <t xml:space="preserve"> </t>
    </r>
    <r>
      <rPr>
        <strike/>
        <sz val="9"/>
        <color rgb="FFFF0000"/>
        <rFont val="Aptos Narrow"/>
        <family val="2"/>
      </rPr>
      <t>9.075</t>
    </r>
    <r>
      <rPr>
        <sz val="9"/>
        <color rgb="FF0000FF"/>
        <rFont val="Aptos Narrow"/>
        <family val="2"/>
      </rPr>
      <t xml:space="preserve"> </t>
    </r>
  </si>
  <si>
    <r>
      <rPr>
        <u/>
        <sz val="9"/>
        <color rgb="FF0000FF"/>
        <rFont val="Aptos Narrow"/>
        <family val="2"/>
      </rPr>
      <t xml:space="preserve"> 9.089</t>
    </r>
    <r>
      <rPr>
        <sz val="9"/>
        <color rgb="FF0000FF"/>
        <rFont val="Aptos Narrow"/>
        <family val="2"/>
      </rPr>
      <t xml:space="preserve"> </t>
    </r>
    <r>
      <rPr>
        <strike/>
        <sz val="9"/>
        <color rgb="FFFF0000"/>
        <rFont val="Aptos Narrow"/>
        <family val="2"/>
      </rPr>
      <t>9.074</t>
    </r>
  </si>
  <si>
    <r>
      <rPr>
        <u/>
        <sz val="9"/>
        <color rgb="FF0000FF"/>
        <rFont val="Aptos Narrow"/>
        <family val="2"/>
      </rPr>
      <t xml:space="preserve"> 999.472</t>
    </r>
    <r>
      <rPr>
        <sz val="9"/>
        <color rgb="FFFF0000"/>
        <rFont val="Aptos Narrow"/>
        <family val="2"/>
      </rPr>
      <t xml:space="preserve"> 999.471</t>
    </r>
  </si>
  <si>
    <r>
      <rPr>
        <u/>
        <sz val="9"/>
        <color rgb="FF0000FF"/>
        <rFont val="Aptos Narrow"/>
        <family val="2"/>
      </rPr>
      <t>9.073</t>
    </r>
    <r>
      <rPr>
        <sz val="9"/>
        <color rgb="FF0000FF"/>
        <rFont val="Aptos Narrow"/>
        <family val="2"/>
      </rPr>
      <t xml:space="preserve"> </t>
    </r>
    <r>
      <rPr>
        <strike/>
        <sz val="9"/>
        <color rgb="FFFF0000"/>
        <rFont val="Aptos Narrow"/>
        <family val="2"/>
      </rPr>
      <t>9.088</t>
    </r>
  </si>
  <si>
    <r>
      <rPr>
        <u/>
        <sz val="9"/>
        <color rgb="FF0000FF"/>
        <rFont val="Aptos Narrow"/>
        <family val="2"/>
      </rPr>
      <t>9.075</t>
    </r>
    <r>
      <rPr>
        <sz val="9"/>
        <color rgb="FF0000FF"/>
        <rFont val="Aptos Narrow"/>
        <family val="2"/>
      </rPr>
      <t xml:space="preserve"> </t>
    </r>
    <r>
      <rPr>
        <strike/>
        <sz val="9"/>
        <color rgb="FFFF0000"/>
        <rFont val="Aptos Narrow"/>
        <family val="2"/>
      </rPr>
      <t>9.092</t>
    </r>
  </si>
  <si>
    <r>
      <rPr>
        <u/>
        <sz val="9"/>
        <color rgb="FF0000FF"/>
        <rFont val="Aptos Narrow"/>
        <family val="2"/>
      </rPr>
      <t>9.074</t>
    </r>
    <r>
      <rPr>
        <strike/>
        <sz val="9"/>
        <color rgb="FFFF0000"/>
        <rFont val="Aptos Narrow"/>
        <family val="2"/>
      </rPr>
      <t xml:space="preserve"> 9.089</t>
    </r>
  </si>
  <si>
    <r>
      <rPr>
        <u/>
        <sz val="9"/>
        <color rgb="FF0000FF"/>
        <rFont val="Aptos Narrow"/>
        <family val="2"/>
      </rPr>
      <t>999.471</t>
    </r>
    <r>
      <rPr>
        <sz val="9"/>
        <color rgb="FF0000FF"/>
        <rFont val="Aptos Narrow"/>
        <family val="2"/>
      </rPr>
      <t xml:space="preserve"> </t>
    </r>
    <r>
      <rPr>
        <strike/>
        <sz val="9"/>
        <color rgb="FFFF0000"/>
        <rFont val="Aptos Narrow"/>
        <family val="2"/>
      </rPr>
      <t>999.472</t>
    </r>
  </si>
  <si>
    <t>0:7</t>
  </si>
  <si>
    <r>
      <rPr>
        <b/>
        <u/>
        <sz val="9"/>
        <color rgb="FF0000FF"/>
        <rFont val="Aptos Narrow"/>
        <family val="2"/>
      </rPr>
      <t>1:1</t>
    </r>
    <r>
      <rPr>
        <b/>
        <sz val="9"/>
        <color theme="1"/>
        <rFont val="Aptos Narrow"/>
        <family val="2"/>
      </rPr>
      <t xml:space="preserve">
</t>
    </r>
    <r>
      <rPr>
        <b/>
        <strike/>
        <sz val="9"/>
        <color rgb="FFFF0000"/>
        <rFont val="Aptos Narrow"/>
        <family val="2"/>
      </rPr>
      <t>3:3</t>
    </r>
  </si>
  <si>
    <t>ConstructionLoanType = 'ConstructionOnly | ConstructionToPermanent'</t>
  </si>
  <si>
    <r>
      <rPr>
        <b/>
        <u/>
        <sz val="9"/>
        <color rgb="FF0000FF"/>
        <rFont val="Aptos Narrow"/>
        <family val="2"/>
      </rPr>
      <t>0:5</t>
    </r>
    <r>
      <rPr>
        <b/>
        <sz val="9"/>
        <color theme="1"/>
        <rFont val="Aptos Narrow"/>
        <family val="2"/>
      </rPr>
      <t xml:space="preserve">
</t>
    </r>
    <r>
      <rPr>
        <b/>
        <strike/>
        <sz val="9"/>
        <color rgb="FFFF0000"/>
        <rFont val="Aptos Narrow"/>
        <family val="2"/>
      </rPr>
      <t>1:5</t>
    </r>
  </si>
  <si>
    <t>Mutually Exclusive within container</t>
  </si>
  <si>
    <r>
      <rPr>
        <u/>
        <sz val="9"/>
        <color rgb="FF0000FF"/>
        <rFont val="Aptos Narrow"/>
        <family val="2"/>
      </rPr>
      <t>0:1</t>
    </r>
    <r>
      <rPr>
        <sz val="9"/>
        <color rgb="FFFF0000"/>
        <rFont val="Aptos Narrow"/>
        <family val="2"/>
      </rPr>
      <t xml:space="preserve">
</t>
    </r>
    <r>
      <rPr>
        <strike/>
        <sz val="9"/>
        <color rgb="FFFF0000"/>
        <rFont val="Aptos Narrow"/>
        <family val="2"/>
      </rPr>
      <t>1:1</t>
    </r>
  </si>
  <si>
    <t>ClosingAdjustmentItemType = 'Other | RelocationFunds | RentFromSubjectProperty | SweatEquity | TradeEquity'</t>
  </si>
  <si>
    <r>
      <t>ClosingAdjustmentItemType = 'Gift | Grant |</t>
    </r>
    <r>
      <rPr>
        <strike/>
        <sz val="9"/>
        <color rgb="FFFF0000"/>
        <rFont val="Aptos Narrow"/>
        <family val="2"/>
      </rPr>
      <t xml:space="preserve"> Other | </t>
    </r>
    <r>
      <rPr>
        <sz val="9"/>
        <rFont val="Aptos Narrow"/>
        <family val="2"/>
      </rPr>
      <t>RebateCredit'</t>
    </r>
  </si>
  <si>
    <r>
      <rPr>
        <u/>
        <sz val="9"/>
        <color rgb="FF0000FF"/>
        <rFont val="Aptos Narrow"/>
        <family val="2"/>
      </rPr>
      <t>16.025</t>
    </r>
    <r>
      <rPr>
        <sz val="9"/>
        <color rgb="FF0000FF"/>
        <rFont val="Aptos Narrow"/>
        <family val="2"/>
      </rPr>
      <t xml:space="preserve"> </t>
    </r>
    <r>
      <rPr>
        <strike/>
        <sz val="9"/>
        <color rgb="FFFF0000"/>
        <rFont val="Aptos Narrow"/>
        <family val="2"/>
      </rPr>
      <t>16.017</t>
    </r>
  </si>
  <si>
    <t xml:space="preserve">IntegratedDisclosureSectionType = 'DueFromBorrowerAtClosing' </t>
  </si>
  <si>
    <t>ClosingAdjustmentItemType = 'FuelCosts | Other | Repairs | SellersEscrowAssumption | SellersMortgageInsuranceAssumption | TenantSecurityDeposit'</t>
  </si>
  <si>
    <t>AmortizationType = 'AdjustableRate | Fixed'</t>
  </si>
  <si>
    <t>Mutually Exclusive within the container</t>
  </si>
  <si>
    <t>Mutually Exclusive within SUBJECT_PROPERTY</t>
  </si>
  <si>
    <r>
      <rPr>
        <u/>
        <sz val="9"/>
        <color rgb="FF0000FF"/>
        <rFont val="Aptos Narrow"/>
        <family val="2"/>
      </rPr>
      <t>1.017</t>
    </r>
    <r>
      <rPr>
        <sz val="9"/>
        <color rgb="FFFF0000"/>
        <rFont val="Aptos Narrow"/>
        <family val="2"/>
      </rPr>
      <t xml:space="preserve"> </t>
    </r>
    <r>
      <rPr>
        <strike/>
        <sz val="9"/>
        <color rgb="FFFF0000"/>
        <rFont val="Aptos Narrow"/>
        <family val="2"/>
      </rPr>
      <t>1.027</t>
    </r>
  </si>
  <si>
    <r>
      <rPr>
        <u/>
        <sz val="9"/>
        <color rgb="FF0000FF"/>
        <rFont val="Aptos Narrow"/>
        <family val="2"/>
      </rPr>
      <t>1.028</t>
    </r>
    <r>
      <rPr>
        <strike/>
        <sz val="9"/>
        <color rgb="FFFF0000"/>
        <rFont val="Aptos Narrow"/>
        <family val="2"/>
      </rPr>
      <t>1.017</t>
    </r>
  </si>
  <si>
    <r>
      <rPr>
        <u/>
        <sz val="9"/>
        <color rgb="FF0000FF"/>
        <rFont val="Aptos Narrow"/>
        <family val="2"/>
      </rPr>
      <t>1.027</t>
    </r>
    <r>
      <rPr>
        <sz val="9"/>
        <color rgb="FFFF0000"/>
        <rFont val="Aptos Narrow"/>
        <family val="2"/>
      </rPr>
      <t xml:space="preserve"> </t>
    </r>
    <r>
      <rPr>
        <strike/>
        <sz val="9"/>
        <color rgb="FFFF0000"/>
        <rFont val="Aptos Narrow"/>
        <family val="2"/>
      </rPr>
      <t>1.028</t>
    </r>
  </si>
  <si>
    <t>INTEREST_RATE_ADJUSTMENT | DOCUMENT_SPECIFIC_DATA_SET</t>
  </si>
  <si>
    <t>SUBJECT_PROPERTY | CLOSING_INFORMATION | LOAN_DETAIL</t>
  </si>
  <si>
    <t>COLLATERAL | LIABILITY | LOAN | PARTY</t>
  </si>
  <si>
    <r>
      <t xml:space="preserve">LEGEND:  Lt. green shading = containers | No shading = data points/attributes |  Lt yellow shading = change from UCD v2.0 Rev 1 | </t>
    </r>
    <r>
      <rPr>
        <strike/>
        <sz val="9"/>
        <color rgb="FFFF0000"/>
        <rFont val="Aptos Narrow"/>
        <family val="2"/>
      </rPr>
      <t xml:space="preserve"> Red strkethru</t>
    </r>
    <r>
      <rPr>
        <sz val="9"/>
        <color theme="1"/>
        <rFont val="Aptos Narrow"/>
        <family val="2"/>
      </rPr>
      <t xml:space="preserve"> = deleted from UCD v2.0 Rev 1 |</t>
    </r>
    <r>
      <rPr>
        <u/>
        <sz val="9"/>
        <color rgb="FF0000FF"/>
        <rFont val="Aptos Narrow"/>
        <family val="2"/>
      </rPr>
      <t xml:space="preserve"> blue underline</t>
    </r>
    <r>
      <rPr>
        <sz val="9"/>
        <color theme="1"/>
        <rFont val="Aptos Narrow"/>
        <family val="2"/>
      </rPr>
      <t xml:space="preserve"> = added to UCD v2.0 Rev 2 |</t>
    </r>
    <r>
      <rPr>
        <b/>
        <sz val="9"/>
        <color theme="1"/>
        <rFont val="Aptos Narrow"/>
        <family val="2"/>
      </rPr>
      <t xml:space="preserve"> Bolded cell boundary</t>
    </r>
    <r>
      <rPr>
        <sz val="9"/>
        <color theme="1"/>
        <rFont val="Aptos Narrow"/>
        <family val="2"/>
      </rPr>
      <t>-Critical Edit</t>
    </r>
  </si>
  <si>
    <r>
      <t>LEGEND:  Lt. green shading = containers | No shading = data points/attributes |  Lt yellow shading = change from UCD v2.0 Rev 1 |</t>
    </r>
    <r>
      <rPr>
        <b/>
        <sz val="9"/>
        <color theme="1"/>
        <rFont val="Aptos Narrow"/>
        <family val="2"/>
      </rPr>
      <t>Bold UID &amp; Text-Required</t>
    </r>
    <r>
      <rPr>
        <sz val="9"/>
        <color theme="1"/>
        <rFont val="Aptos Narrow"/>
        <family val="2"/>
      </rPr>
      <t xml:space="preserve"> |  </t>
    </r>
    <r>
      <rPr>
        <strike/>
        <sz val="9"/>
        <color rgb="FFFF0000"/>
        <rFont val="Aptos Narrow"/>
        <family val="2"/>
      </rPr>
      <t xml:space="preserve"> Red strkethru</t>
    </r>
    <r>
      <rPr>
        <sz val="9"/>
        <color theme="1"/>
        <rFont val="Aptos Narrow"/>
        <family val="2"/>
      </rPr>
      <t xml:space="preserve"> = deleted from UCD v2.0 Rev 1 |</t>
    </r>
    <r>
      <rPr>
        <u/>
        <sz val="9"/>
        <color rgb="FF0000FF"/>
        <rFont val="Aptos Narrow"/>
        <family val="2"/>
      </rPr>
      <t xml:space="preserve"> blue underline</t>
    </r>
    <r>
      <rPr>
        <sz val="9"/>
        <color theme="1"/>
        <rFont val="Aptos Narrow"/>
        <family val="2"/>
      </rPr>
      <t xml:space="preserve"> = added to UCD v2.0 Rev 2 |</t>
    </r>
    <r>
      <rPr>
        <b/>
        <sz val="9"/>
        <color theme="1"/>
        <rFont val="Aptos Narrow"/>
        <family val="2"/>
      </rPr>
      <t xml:space="preserve"> </t>
    </r>
    <r>
      <rPr>
        <sz val="9"/>
        <color theme="1"/>
        <rFont val="Aptos Narrow"/>
        <family val="2"/>
      </rPr>
      <t>Lt. blue shading-Critical Edit</t>
    </r>
  </si>
  <si>
    <t>Xpath</t>
  </si>
  <si>
    <t>Revision 2, June 30, 2025</t>
  </si>
  <si>
    <r>
      <t xml:space="preserve">Supporting Documentation published with </t>
    </r>
    <r>
      <rPr>
        <sz val="8"/>
        <color theme="1"/>
        <rFont val="Calibri"/>
        <family val="2"/>
      </rPr>
      <t> </t>
    </r>
    <r>
      <rPr>
        <b/>
        <sz val="10"/>
        <color rgb="FF000000"/>
        <rFont val="Calibri"/>
        <family val="2"/>
      </rPr>
      <t xml:space="preserve">UCD v2.0 Rev 2
</t>
    </r>
    <r>
      <rPr>
        <sz val="10"/>
        <color rgb="FF000000"/>
        <rFont val="Calibri"/>
        <family val="2"/>
      </rPr>
      <t xml:space="preserve">• NEW-UCD v2.0 Initiative Readiness Checklists
</t>
    </r>
    <r>
      <rPr>
        <sz val="10"/>
        <color rgb="FF000000"/>
        <rFont val="Aptos Narrow"/>
        <family val="2"/>
      </rPr>
      <t> </t>
    </r>
    <r>
      <rPr>
        <sz val="10"/>
        <color rgb="FF000000"/>
        <rFont val="Calibri"/>
        <family val="2"/>
      </rPr>
      <t xml:space="preserve">o Lenders
 o Lenders with proprietary systems and software partners/ TSPs
• NEW-UCD v2.0 Production Validation Schema
• Updated UCD v2.0 Specification, </t>
    </r>
    <r>
      <rPr>
        <b/>
        <sz val="10"/>
        <color rgb="FF000000"/>
        <rFont val="Calibri"/>
        <family val="2"/>
      </rPr>
      <t>Rev 2</t>
    </r>
    <r>
      <rPr>
        <sz val="10"/>
        <color rgb="FF000000"/>
        <rFont val="Calibri"/>
        <family val="2"/>
      </rPr>
      <t xml:space="preserve">
• Updated UCD v2.0 Critical Edits Matrix (CEM) v1.0 – Critical edit requirements for the implementation of UCD v2.0
</t>
    </r>
    <r>
      <rPr>
        <sz val="10"/>
        <color rgb="FF000000"/>
        <rFont val="Aptos Narrow"/>
        <family val="2"/>
      </rPr>
      <t> </t>
    </r>
    <r>
      <rPr>
        <sz val="10"/>
        <color rgb="FF000000"/>
        <rFont val="Calibri"/>
        <family val="2"/>
      </rPr>
      <t xml:space="preserve">Specification Version edits, Updated Phases 1 - 3, Phase 3B Postponed and Phase 4. 
•  Updated UCD v1.5 Critical Edits Matrix (CEM) v8.1 – Critical edit requirements for the implementation of UCD v1.5 Phase 3B Postponed, Phase 4 and the
  addition of edit identifiers and messages for the Specification Version edits. 
•   Updated Numbered Closing Disclosures
</t>
    </r>
    <r>
      <rPr>
        <b/>
        <sz val="10"/>
        <color rgb="FF000000"/>
        <rFont val="Calibri"/>
        <family val="2"/>
      </rPr>
      <t xml:space="preserve">###
</t>
    </r>
  </si>
  <si>
    <t>Revision Log v2.0 Rev 2</t>
  </si>
  <si>
    <t>UCD v2.0 Rev 2</t>
  </si>
  <si>
    <t>Graphical UCD v2.0 Revision 2</t>
  </si>
  <si>
    <t>Column Descriptions-Tab 4c-Revision Log v2.0 Rev 2</t>
  </si>
  <si>
    <t>4c</t>
  </si>
  <si>
    <t>Containers</t>
  </si>
  <si>
    <t>MISMO Data Points</t>
  </si>
  <si>
    <t>Enumerations</t>
  </si>
  <si>
    <t>999.001</t>
  </si>
  <si>
    <t>0.063</t>
  </si>
  <si>
    <t>@xmlns:xlink="http://www.w3.org/1999/xlink"</t>
  </si>
  <si>
    <t>999.009</t>
  </si>
  <si>
    <t>999.010</t>
  </si>
  <si>
    <t>999.011</t>
  </si>
  <si>
    <t>999.012</t>
  </si>
  <si>
    <t>999.013</t>
  </si>
  <si>
    <t>0.018</t>
  </si>
  <si>
    <t>0.020</t>
  </si>
  <si>
    <t>0.021</t>
  </si>
  <si>
    <t>AppliedTamperEvidentSignature</t>
  </si>
  <si>
    <t>999.022</t>
  </si>
  <si>
    <t>999.023</t>
  </si>
  <si>
    <t>1.016 | 11.095</t>
  </si>
  <si>
    <t>Annuity | Automobile | Boat | Bond | CertificateOfDepositTimeDeposit | LifeInsurance | MoneyMarketFund | MutualFund | NetWorthOfBusinessOwned | Other | PendingNetSaleProceedsFromRealEstateAssets | RealEstateOwned | RecreationalVehicle | RelocationMoney | RetirementFund | SaleOtherAssets | SavingsAccount | SavingsBond | SecuredBorrowedFundsNotDeposited | SeverancePackage | Stock | TrustAccount</t>
  </si>
  <si>
    <t>1.022 | 11.102</t>
  </si>
  <si>
    <t>999.025</t>
  </si>
  <si>
    <t>1.020 | 11.097</t>
  </si>
  <si>
    <t>Apartment | Basement | Building | Condo | Department | Floor | Front | Hanger | Key | Lobby | Lot | Lower | Office | Penthouse | Pier | Rear | Room | Side | Space | Stop | Suite | Trailer | Unit | Upper</t>
  </si>
  <si>
    <t>999.033</t>
  </si>
  <si>
    <t>0.043</t>
  </si>
  <si>
    <t>999.543</t>
  </si>
  <si>
    <t>999.544</t>
  </si>
  <si>
    <t>10.093 |10.299 |10.301</t>
  </si>
  <si>
    <t xml:space="preserve">CollectionsJudgmentsAndLiens | DelinquentTaxes | FirstPositionMortgageLien | HELOC | MortgageLoan | Other | SecondPositionMortgageLien | Taxes | TaxLien | ThirdPositionMortgageLien </t>
  </si>
  <si>
    <t>10.383 | 10.374 | 10.375</t>
  </si>
  <si>
    <t>10.353</t>
  </si>
  <si>
    <t>999.589</t>
  </si>
  <si>
    <t>999.590</t>
  </si>
  <si>
    <t>10.346 | 10.347 | 10.348</t>
  </si>
  <si>
    <t>999.546</t>
  </si>
  <si>
    <t>10.094 | 10.300 | 10.302</t>
  </si>
  <si>
    <t>999.613</t>
  </si>
  <si>
    <t>999.614</t>
  </si>
  <si>
    <t>10.304</t>
  </si>
  <si>
    <t>CollectionsJudgmentsAndLiens | DeferredStudentLoan | Garnishments | Installment | Open30DayChargeAccount | Other | PersonalLoan | Revolving | UnsecuredHomeImprovementLoanInstallment</t>
  </si>
  <si>
    <t>10.377</t>
  </si>
  <si>
    <t>10.307</t>
  </si>
  <si>
    <t>999.616</t>
  </si>
  <si>
    <t>999.617</t>
  </si>
  <si>
    <t>10.317</t>
  </si>
  <si>
    <t>999.618</t>
  </si>
  <si>
    <t>10.306</t>
  </si>
  <si>
    <t>999.648</t>
  </si>
  <si>
    <t>999.649</t>
  </si>
  <si>
    <t>999.650</t>
  </si>
  <si>
    <t>999.651</t>
  </si>
  <si>
    <t>10.385</t>
  </si>
  <si>
    <t>999.041</t>
  </si>
  <si>
    <t>999.042</t>
  </si>
  <si>
    <t>16.002</t>
  </si>
  <si>
    <t>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</si>
  <si>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16.014</t>
  </si>
  <si>
    <t>16.003</t>
  </si>
  <si>
    <t>999.540</t>
  </si>
  <si>
    <t>999.541</t>
  </si>
  <si>
    <t>999.044</t>
  </si>
  <si>
    <t>999.547</t>
  </si>
  <si>
    <t>16.001</t>
  </si>
  <si>
    <t>999.045</t>
  </si>
  <si>
    <t>16.004</t>
  </si>
  <si>
    <t>16.007</t>
  </si>
  <si>
    <t>999.046</t>
  </si>
  <si>
    <t>999.047</t>
  </si>
  <si>
    <t>999.048</t>
  </si>
  <si>
    <t>999.049</t>
  </si>
  <si>
    <t>999.051</t>
  </si>
  <si>
    <t>11.055</t>
  </si>
  <si>
    <r>
      <rPr>
        <sz val="9"/>
        <color rgb="FFFF0000"/>
        <rFont val="Calibri"/>
        <family val="2"/>
      </rPr>
      <t>BankPrimeLoan | CertificateOfDepositIndex | ConstantMaturityTreasury | CostOfSavingsIndex | EleventhDistrictCostOfFundsIndex | LIBOR</t>
    </r>
    <r>
      <rPr>
        <sz val="9"/>
        <rFont val="Calibri"/>
        <family val="2"/>
      </rPr>
      <t xml:space="preserve"> | Other |</t>
    </r>
    <r>
      <rPr>
        <sz val="9"/>
        <color rgb="FFFF0000"/>
        <rFont val="Calibri"/>
        <family val="2"/>
      </rPr>
      <t xml:space="preserve"> TreasuryBill | TwelveMonthTreasuryAverage</t>
    </r>
  </si>
  <si>
    <t>999.475|999.492</t>
  </si>
  <si>
    <r>
      <rPr>
        <sz val="9"/>
        <rFont val="Calibri"/>
        <family val="2"/>
      </rPr>
      <t>INTEREST_RATE_LIFETIME_ADJUSTMENT_RULE</t>
    </r>
    <r>
      <rPr>
        <sz val="9"/>
        <color rgb="FFFF0000"/>
        <rFont val="Calibri"/>
        <family val="2"/>
      </rPr>
      <t>/EXTENSION/OTHER</t>
    </r>
  </si>
  <si>
    <t>11.108</t>
  </si>
  <si>
    <t>999.056</t>
  </si>
  <si>
    <t>11.061 | 11.065</t>
  </si>
  <si>
    <t>11.066</t>
  </si>
  <si>
    <t>11.062 | 11.106</t>
  </si>
  <si>
    <t>999.057</t>
  </si>
  <si>
    <t>4.022 | 11.045</t>
  </si>
  <si>
    <t>4.023 | 11.052</t>
  </si>
  <si>
    <t>4.024 | 11.053</t>
  </si>
  <si>
    <t>999.061</t>
  </si>
  <si>
    <t>999.062</t>
  </si>
  <si>
    <t>4.020 | 11.048</t>
  </si>
  <si>
    <t>11.049</t>
  </si>
  <si>
    <t>11.047</t>
  </si>
  <si>
    <t>4.021</t>
  </si>
  <si>
    <t>999.063</t>
  </si>
  <si>
    <t>11.050</t>
  </si>
  <si>
    <t>11.051</t>
  </si>
  <si>
    <t>999.064</t>
  </si>
  <si>
    <t>999.065</t>
  </si>
  <si>
    <t>3.025</t>
  </si>
  <si>
    <r>
      <rPr>
        <sz val="9"/>
        <rFont val="Calibri"/>
        <family val="2"/>
      </rPr>
      <t>AdjustableRate | Fixed</t>
    </r>
    <r>
      <rPr>
        <sz val="9"/>
        <color rgb="FFFF0000"/>
        <rFont val="Calibri"/>
        <family val="2"/>
      </rPr>
      <t xml:space="preserve"> </t>
    </r>
    <r>
      <rPr>
        <sz val="9"/>
        <rFont val="Calibri"/>
        <family val="2"/>
      </rPr>
      <t>|</t>
    </r>
    <r>
      <rPr>
        <sz val="9"/>
        <color rgb="FFFF0000"/>
        <rFont val="Calibri"/>
        <family val="2"/>
      </rPr>
      <t xml:space="preserve"> GEM | GPM | GraduatedPaymentARM | Step</t>
    </r>
  </si>
  <si>
    <t>999.582</t>
  </si>
  <si>
    <t>11.109</t>
  </si>
  <si>
    <t>11.111</t>
  </si>
  <si>
    <t>999.583</t>
  </si>
  <si>
    <t>999.584</t>
  </si>
  <si>
    <t>11.112</t>
  </si>
  <si>
    <t>999.069</t>
  </si>
  <si>
    <t>999.070</t>
  </si>
  <si>
    <t>999.071</t>
  </si>
  <si>
    <t>DueFromBorrowerAtClosing/Adjustments</t>
  </si>
  <si>
    <t>999.072</t>
  </si>
  <si>
    <t>10.013</t>
  </si>
  <si>
    <t>999.657</t>
  </si>
  <si>
    <t>999.658</t>
  </si>
  <si>
    <t>10.386</t>
  </si>
  <si>
    <t>999.073</t>
  </si>
  <si>
    <t>999.074</t>
  </si>
  <si>
    <t>10.071</t>
  </si>
  <si>
    <t>10.269</t>
  </si>
  <si>
    <t>false | true</t>
  </si>
  <si>
    <t>10.069</t>
  </si>
  <si>
    <t>10.369</t>
  </si>
  <si>
    <t>10.070</t>
  </si>
  <si>
    <t>10.062</t>
  </si>
  <si>
    <t>999.075</t>
  </si>
  <si>
    <t>999.076</t>
  </si>
  <si>
    <t>10.035</t>
  </si>
  <si>
    <r>
      <rPr>
        <sz val="9"/>
        <color rgb="FFFF0000"/>
        <rFont val="Calibri"/>
        <family val="2"/>
      </rPr>
      <t xml:space="preserve">Other </t>
    </r>
    <r>
      <rPr>
        <sz val="9"/>
        <rFont val="Calibri"/>
        <family val="2"/>
      </rPr>
      <t>| ProceedsOfSubordinateLiens</t>
    </r>
  </si>
  <si>
    <t>10.130</t>
  </si>
  <si>
    <t>999.079</t>
  </si>
  <si>
    <t>999.080</t>
  </si>
  <si>
    <t>10.101</t>
  </si>
  <si>
    <t>10.298</t>
  </si>
  <si>
    <t>10.100</t>
  </si>
  <si>
    <t>10.376</t>
  </si>
  <si>
    <t>10.148</t>
  </si>
  <si>
    <t>999.081</t>
  </si>
  <si>
    <t>999.082</t>
  </si>
  <si>
    <t>10.119</t>
  </si>
  <si>
    <t>SellersReserveAccountAssumption</t>
  </si>
  <si>
    <t>999.097</t>
  </si>
  <si>
    <t>999.098</t>
  </si>
  <si>
    <t>10.262</t>
  </si>
  <si>
    <t>10.295</t>
  </si>
  <si>
    <t>10.260</t>
  </si>
  <si>
    <t>Other | RepairCompletionEscrowHoldback | TenantSecurityDeposit | TradeEquity | UnpaidUtilityEscrowHoldback</t>
  </si>
  <si>
    <t>10.384</t>
  </si>
  <si>
    <t>10.261</t>
  </si>
  <si>
    <t>10.318</t>
  </si>
  <si>
    <t>999.619</t>
  </si>
  <si>
    <t>999.620</t>
  </si>
  <si>
    <t>16.016</t>
  </si>
  <si>
    <t>16.024</t>
  </si>
  <si>
    <t>16.017 (Deleted)</t>
  </si>
  <si>
    <t>Gift (10.042/16.020)| Grant (10.042/16.020) | Other (10.042/16.020) | ProceedsOfSubordinateLiens (10.035/16.025) | RebateCredit (10.042/16.020)</t>
  </si>
  <si>
    <t>16.017 was misassigned to IntegratedDisclosureSectionType = 'PayoffsAndPayments', in UCD v2.0. This data point has been deleted in UCD v2.0 Rev 2.</t>
  </si>
  <si>
    <t>16.018</t>
  </si>
  <si>
    <t>16.019</t>
  </si>
  <si>
    <t>999.632</t>
  </si>
  <si>
    <t>999.633</t>
  </si>
  <si>
    <t>999.634</t>
  </si>
  <si>
    <t>16.023</t>
  </si>
  <si>
    <t>999.624</t>
  </si>
  <si>
    <t>999.625</t>
  </si>
  <si>
    <t>999.626</t>
  </si>
  <si>
    <t>16.022</t>
  </si>
  <si>
    <t>999.101</t>
  </si>
  <si>
    <t>10.087</t>
  </si>
  <si>
    <t>10.086</t>
  </si>
  <si>
    <t>999.102</t>
  </si>
  <si>
    <t>10.114</t>
  </si>
  <si>
    <t>10.115</t>
  </si>
  <si>
    <t>999.103</t>
  </si>
  <si>
    <t>999.104</t>
  </si>
  <si>
    <t>999.105</t>
  </si>
  <si>
    <t>8.249</t>
  </si>
  <si>
    <t>360 | 365 | 365Or366</t>
  </si>
  <si>
    <t>999.108</t>
  </si>
  <si>
    <t>999.109</t>
  </si>
  <si>
    <t>8.170 | 8.243 | 8.273 | 8.301</t>
  </si>
  <si>
    <t>8.825 | 8.826 | 8.841 | 8.829</t>
  </si>
  <si>
    <t>8.210 | 8.235 | 8.258 | 8.265</t>
  </si>
  <si>
    <t>8.014 | 8.237 | 8.260 | 8.275</t>
  </si>
  <si>
    <t>8.181 | 8.242 | 8.272 | 8.295</t>
  </si>
  <si>
    <t>999.114</t>
  </si>
  <si>
    <t>999.115</t>
  </si>
  <si>
    <t>8.022 | 8.241 | 8.264 | 8.271</t>
  </si>
  <si>
    <t>8.021 | 8.239 | 8.262 | 8.269</t>
  </si>
  <si>
    <t>8.020 | 8.240 | 8.263 | 8.270</t>
  </si>
  <si>
    <t>999.118</t>
  </si>
  <si>
    <t>10.145 | 10.239 | 10.244 | 10.249</t>
  </si>
  <si>
    <t>10.139 | 10.240 | 10.245 | 10.250</t>
  </si>
  <si>
    <t>10.079 | 10.254 | 10.255 | 10.256</t>
  </si>
  <si>
    <t>10.075 | 10.242 | 10.247 | 10.252</t>
  </si>
  <si>
    <t>10.076 | 10.243 | 10.248 | 10.253</t>
  </si>
  <si>
    <t>10.074 | 10.241 | 10.246 | 10.251</t>
  </si>
  <si>
    <t>BoroughPropertyTax | CityPropertyTax | CondominiumAssociationDues | CondominiumAssociationSpecialAssessment | CooperativeAssociationDues | CooperativeAssociationSpecialAssessment | CountyPropertyTax | DistrictPropertyTax | EarthquakeInsurancePremium | FloodInsurancePremium | GroundRent | HailInsurancePremium | HazardInsurancePremium | HomeownersAssociationDues | HomeownersAssociationSpecialAssessment | HomeownersInsurancePremium | InterestOnLoanAssumption | MortgageInsurancePremium | Other | PastDuePropertyTax | RentFromSubjectProperty | StatePropertyTax | TownPropertyTax | Utilities | VolcanoInsurancePremium | WindAndStormInsurancePremium</t>
  </si>
  <si>
    <t>10.370 | 10.371 | 10.372 | 10.373</t>
  </si>
  <si>
    <t>999.120</t>
  </si>
  <si>
    <t>10.149 | 10.274 | 10.279 | 10.284</t>
  </si>
  <si>
    <t>10.150 | 10.275 | 10.280 | 10.285</t>
  </si>
  <si>
    <t>10.155 | 10.271 | 10.272 | 10.273</t>
  </si>
  <si>
    <t>10.153 | 10.277 | 10.282 | 10.287</t>
  </si>
  <si>
    <t>10.154 | 10.278 | 10.283 | 10.288</t>
  </si>
  <si>
    <t>10.151 | 10.276 | 10.281 |10.286</t>
  </si>
  <si>
    <t>10.379 | 10.380 | 10.381 | 10.382</t>
  </si>
  <si>
    <t>10.152</t>
  </si>
  <si>
    <t>999.133</t>
  </si>
  <si>
    <t>11.074</t>
  </si>
  <si>
    <t>11.075</t>
  </si>
  <si>
    <t>3.007</t>
  </si>
  <si>
    <t>999.497</t>
  </si>
  <si>
    <t>999.511</t>
  </si>
  <si>
    <t>7.024</t>
  </si>
  <si>
    <t>7.023</t>
  </si>
  <si>
    <t>999.498</t>
  </si>
  <si>
    <t>999.512</t>
  </si>
  <si>
    <t>7.044</t>
  </si>
  <si>
    <t>7.043</t>
  </si>
  <si>
    <t>999.501</t>
  </si>
  <si>
    <t>999.515</t>
  </si>
  <si>
    <t>8.011</t>
  </si>
  <si>
    <t>8.009</t>
  </si>
  <si>
    <t>999.502</t>
  </si>
  <si>
    <t>999.516</t>
  </si>
  <si>
    <t>8.024 | 11.086</t>
  </si>
  <si>
    <t>8.023 | 11.085</t>
  </si>
  <si>
    <t>999.503</t>
  </si>
  <si>
    <t>999.517</t>
  </si>
  <si>
    <t>8.064</t>
  </si>
  <si>
    <t>8.062</t>
  </si>
  <si>
    <t>999.507</t>
  </si>
  <si>
    <t>999.520</t>
  </si>
  <si>
    <t>10.002 | 10.057</t>
  </si>
  <si>
    <t>10.001 | 10.056</t>
  </si>
  <si>
    <t>999.654</t>
  </si>
  <si>
    <t>999.655</t>
  </si>
  <si>
    <t>11.119</t>
  </si>
  <si>
    <t>11.120</t>
  </si>
  <si>
    <t>11.121</t>
  </si>
  <si>
    <t>ClosingCostsSubtotal</t>
  </si>
  <si>
    <t>999.509</t>
  </si>
  <si>
    <t>999.522</t>
  </si>
  <si>
    <t>999.510</t>
  </si>
  <si>
    <t>999.155</t>
  </si>
  <si>
    <t>5.072</t>
  </si>
  <si>
    <r>
      <t>Other|</t>
    </r>
    <r>
      <rPr>
        <sz val="9"/>
        <rFont val="Calibri"/>
        <family val="2"/>
      </rPr>
      <t>Yearly</t>
    </r>
  </si>
  <si>
    <t>999.161</t>
  </si>
  <si>
    <t>999.162</t>
  </si>
  <si>
    <t>999.164</t>
  </si>
  <si>
    <t>8.843 | 8.844 | 8.845 | 8.846</t>
  </si>
  <si>
    <t>999.168</t>
  </si>
  <si>
    <t>7.007</t>
  </si>
  <si>
    <t>7.004</t>
  </si>
  <si>
    <t>999.175</t>
  </si>
  <si>
    <t>999.176</t>
  </si>
  <si>
    <t>11.089</t>
  </si>
  <si>
    <t>7.081</t>
  </si>
  <si>
    <t>7.108</t>
  </si>
  <si>
    <t>7.076 | 11.032</t>
  </si>
  <si>
    <t>203KArchitecturalAndEngineeringFee | 203KConsultantFee | 203KDiscountOnRepairs | 203KInspectionFee | 203KPermits | 203KSupplementalOriginationFee | AmortizationFee | ApplicationFee | AppraisalDeskReviewFee | AppraisalFee | AppraisalFieldReviewFee | AppraisalManagementCompanyFee | AssumptionFee | AutomatedUnderwritingFee | AVMFee | BondFee | CertificationFee | CommitmentFee | CopyOrFaxFee | CourierFee | CreditReportFee | DisasterInspectionFee | DocumentPreparationFee | ElectronicDocumentDeliveryFee | EscrowServiceFee | EscrowWaiverFee | FilingFee | HighCostMortgageCounselingFee | LendersAttorneyFee | LoanLevelPriceAdjustment | LoanOriginationFee | LoanOriginatorCompensation | ManualUnderwritingFee | MERSRegistrationFee | ModificationFee | MortgageBrokerFee | NewLoanAdministrationFee | NotaryFee | Other | PowerOfAttorneyPreparationFee | PowerOfAttorneyRecordingFee | PreclosingVerificationControlFee | ProcessingFee | PropertyInspectionWaiverFee | PropertyTaxStatusResearchFee | RateLockFee | RedrawFee | ReinspectionFee | SettlementFee | SubordinationFee | TaxRelatedServiceFee | TemporaryBuydownAdministrationFee | TemporaryBuydownPoints | UnderwritingFee | USDARuralDevelopmentGuaranteeFee | VerificationOfAssetsFee | VerificationOfEmploymentFee | VerificationOfIncomeFee | VerificationOfResidencyStatusFee | VerificationOfTaxpayerIdentificationFee | VerificationOfTaxReturnFee | WireTransferFee</t>
  </si>
  <si>
    <t>7.104</t>
  </si>
  <si>
    <t>7.005</t>
  </si>
  <si>
    <t>7.075</t>
  </si>
  <si>
    <t>7.080</t>
  </si>
  <si>
    <t>999.177</t>
  </si>
  <si>
    <t>999.179</t>
  </si>
  <si>
    <t>999.180</t>
  </si>
  <si>
    <t>7.090</t>
  </si>
  <si>
    <t>999.181</t>
  </si>
  <si>
    <t>999.182</t>
  </si>
  <si>
    <t>7.079</t>
  </si>
  <si>
    <t>7.077</t>
  </si>
  <si>
    <t>Buyer | Lender | Seller | ThirdParty</t>
  </si>
  <si>
    <t>7.078</t>
  </si>
  <si>
    <t>999.184</t>
  </si>
  <si>
    <t>7.026</t>
  </si>
  <si>
    <t>203KArchitecturalAndEngineeringFee | 203KConsultantFee | 203KInspectionFee | 203KPermits | 203KTitleUpdate | ApplicationFee | AppraisalDeskReviewFee | AppraisalFee | AppraisalFieldReviewFee | AppraisalManagementCompanyFee | AsbestosInspectionFee | AssignmentFee | AssumptionFee | AutomatedUnderwritingFee | AVMFee | BondFee | BondReviewFee | CertificationFee | CopyOrFaxFee | CourierFee | CreditReportFee | DeedPreparationFee | DisasterInspectionFee | DocumentPreparationFee | DryWallInspectionFee | ElectricalInspectionFee | ElectronicDocumentDeliveryFee | EnvironmentalInspectionFee | EscrowServiceFee | EscrowWaiverFee | FilingFee | FloodCertification | FoundationInspectionFee | HeatingCoolingInspectionFee | HighCostMortgageCounselingFee | HomeInspectionFee | LeadInspectionFee | LendersAttorneyFee | ManualUnderwritingFee | MERSRegistrationFee | MIInitialPremium | MIUpfrontPremium | MoldInspectionFee | MunicipalLienCertificateFee | NotaryFee | Other | PestInspectionFee | PlumbingInspectionFee | PowerOfAttorneyPreparationFee | PowerOfAttorneyRecordingFee | PreclosingVerificationControlFee | ProcessingFee | PropertyInspectionWaiverFee | PropertyTaxStatusResearchFee | RadonInspectionFee | ReconveyanceFee | ReinspectionFee | RoofInspectionFee | SepticInspectionFee | SettlementFee | SigningAgentFee | SmokeDetectorInspectionFee | StateTitleInsuranceFee | StructuralInspectionFee | SubordinationFee | SurveyFee | TaxRelatedServiceFee | TemporaryBuydownAdministrationFee | TitleCertificationFee | TitleClosingFee | TitleClosingProtectionLetterFee | TitleDocumentPreparationFee | TitleEndorsementFee | TitleExaminationFee | TitleFinalPolicyShortFormFee | TitleInsuranceBinderFee | TitleInsuranceFee | TitleLendersCoveragePremium | TitleNotaryFee | TitleServicesFeeTotal | TitleServicesSalesTax | TitleUnderwritingIssueResolutionFee | UnderwritingFee | USDARuralDevelopmentGuaranteeFee | VAFundingFee | VerificationOfAssetsFee | VerificationOfEmploymentFee | VerificationOfIncomeFee | VerificationOfResidencyStatusFee | VerificationOfTaxpayerIdentificationFee | VerificationOfTaxReturnFee | WaterTestingFee | WellInspectionFee | WireTransferFee</t>
  </si>
  <si>
    <t>7.105</t>
  </si>
  <si>
    <t>7.027</t>
  </si>
  <si>
    <t>999.192</t>
  </si>
  <si>
    <t>7.046</t>
  </si>
  <si>
    <t>203KArchitecturalAndEngineeringFee | 203KConsultantFee | 203KInspectionFee | 203KPermits | 203KTitleUpdate | ApplicationFee | AppraisalDeskReviewFee | AppraisalFee | AppraisalFieldReviewFee | AppraisalManagementCompanyFee | AsbestosInspectionFee | AssumptionFee | AttorneyFee | AutomatedUnderwritingFee | AVMFee | BondFee | CertificationFee | CopyOrFaxFee | CourierFee | CreditReportFee | DeedPreparationFee | DisasterInspectionFee | DocumentPreparationFee | DryWallInspectionFee | ElectricalInspectionFee | ElectronicDocumentDeliveryFee | EnvironmentalInspectionFee | EscrowServiceFee | EscrowWaiverFee | FilingFee | FloodCertification | FoundationInspectionFee | HeatingCoolingInspectionFee | HighCostMortgageCounselingFee | HomeInspectionFee | LeadInspectionFee | LendersAttorneyFee | ManualUnderwritingFee | MERSRegistrationFee | MIUpfrontPremium | MoldInspectionFee | NotaryFee | Other | PestInspectionFee | PlumbingInspectionFee | PowerOfAttorneyPreparationFee | PowerOfAttorneyRecordingFee | PreclosingVerificationControlFee | ProcessingFee | PropertyInspectionWaiverFee | PropertyTaxStatusResearchFee | RadonInspectionFee | ReinspectionFee | RoofInspectionFee | SepticInspectionFee | SettlementFee | SigningAgentFee | SmokeDetectorInspectionFee | StateTitleInsuranceFee | StructuralInspectionFee | SubordinationFee | SurveyFee | TemporaryBuydownAdministrationFee | TitleCertificationFee | TitleClosingFee | TitleClosingProtectionLetterFee | TitleDocumentPreparationFee | TitleEndorsementFee | TitleExaminationFee | TitleFinalPolicyShortFormFee | TitleInsuranceBinderFee | TitleInsuranceFee | TitleLendersCoveragePremium | TitleNotaryFee | TitleOwnersCoveragePremium | TitleServicesFeeTotal | TitleServicesSalesTax | TitleUnderwritingIssueResolutionFee | UnderwritingFee | VerificationOfAssetsFee | VerificationOfEmploymentFee | VerificationOfIncomeFee | VerificationOfResidencyStatusFee | VerificationOfTaxpayerIdentificationFee | VerificationOfTaxReturnFee | WaterTestingFee | WellInspectionFee | WireTransferFee</t>
  </si>
  <si>
    <t>7.106</t>
  </si>
  <si>
    <t>7.047</t>
  </si>
  <si>
    <t>999.200</t>
  </si>
  <si>
    <t>8.206 | 8.195</t>
  </si>
  <si>
    <t>999.202</t>
  </si>
  <si>
    <t>8.197</t>
  </si>
  <si>
    <t>999.206</t>
  </si>
  <si>
    <t>8.196</t>
  </si>
  <si>
    <t>MortgageSurchargeCountyOrParish  | MortgageSurchargeMunicipal  | MortgageSurchargeState  | Other  | TransferTaxTotal</t>
  </si>
  <si>
    <t>8.813</t>
  </si>
  <si>
    <t>8.234</t>
  </si>
  <si>
    <t>999.214</t>
  </si>
  <si>
    <t>8.066</t>
  </si>
  <si>
    <t>203KTitleUpdate | AsbestosInspectionFee | AssignmentFee | AttorneyFee | BankruptcyMonitoringFee | BondFee | CertificationFee | CLOAccessFee | CondominiumAssociationDues | CondominiumAssociationSpecialAssessment | CooperativeAssociationDues | CooperativeAssociationSpecialAssessment | CopyOrFaxFee | CourierFee | CreditDisabilityInsurancePremium | CreditLifeInsurancePremium | CreditPropertyInsurancePremium | CreditUnemploymentInsurancePremium | DebtCancellationInsurancePremium | DisasterInspectionFee | DocumentPreparationFee | DryWallInspectionFee | ElectricalInspectionFee | EnvironmentalInspectionFee | EscrowServiceFee | FilingFee | FoundationInspectionFee | GeneralCounselFee | HeatingCoolingInspectionFee | HomeInspectionFee | HomeownersAssociationDues | HomeownersAssociationSpecialAssessment | HomeWarrantyFee | LeadInspectionFee | ManufacturedHousingInspectionFee | MoldInspectionFee | MunicipalLienCertificateFee | NotaryFee | Other | PayoffRequestFee | PestInspectionFee | PlumbingInspectionFee | PowerOfAttorneyPreparationFee | RadonInspectionFee | RealEstateCommissionBuyersBroker | RealEstateCommissionSellersBroker | ReconveyanceFee | RepairsFee | RoofInspectionFee | SepticInspectionFee | SettlementFee | SigningAgentFee | SmokeDetectorInspectionFee | StructuralInspectionFee | SurveyFee | TitleOwnersCoveragePremium | WaterTestingFee | WellInspectionFee | WireTransferFee</t>
  </si>
  <si>
    <t>8.824</t>
  </si>
  <si>
    <t>8.067</t>
  </si>
  <si>
    <t>999.230</t>
  </si>
  <si>
    <t>4.025 | 5.087 | 11.036</t>
  </si>
  <si>
    <t>999.233</t>
  </si>
  <si>
    <t>4.030</t>
  </si>
  <si>
    <t>999.246</t>
  </si>
  <si>
    <t>999.247</t>
  </si>
  <si>
    <t>999.248</t>
  </si>
  <si>
    <t>999.252</t>
  </si>
  <si>
    <t>999.598</t>
  </si>
  <si>
    <t>999.599</t>
  </si>
  <si>
    <t>11.114</t>
  </si>
  <si>
    <t>999.253</t>
  </si>
  <si>
    <t>999.254</t>
  </si>
  <si>
    <t>999.260</t>
  </si>
  <si>
    <t>3.009</t>
  </si>
  <si>
    <t>LocalAgency|Other</t>
  </si>
  <si>
    <t>3.018</t>
  </si>
  <si>
    <t>4.036 | 11.118</t>
  </si>
  <si>
    <t>999.577</t>
  </si>
  <si>
    <t>0.039</t>
  </si>
  <si>
    <t xml:space="preserve">Assetwise | Capstone| FHAScorecard|  Strategyware  </t>
  </si>
  <si>
    <t>999.261</t>
  </si>
  <si>
    <t>999.262</t>
  </si>
  <si>
    <t>999.264</t>
  </si>
  <si>
    <t>999.267</t>
  </si>
  <si>
    <t>14.005</t>
  </si>
  <si>
    <t>999.268</t>
  </si>
  <si>
    <t>999.269</t>
  </si>
  <si>
    <t>997.005</t>
  </si>
  <si>
    <t>997.006</t>
  </si>
  <si>
    <t>@xlink:label</t>
  </si>
  <si>
    <t>999.272</t>
  </si>
  <si>
    <t>14.013</t>
  </si>
  <si>
    <t>Private | PublicFederal | PublicLocal | PublicState</t>
  </si>
  <si>
    <t>14.141</t>
  </si>
  <si>
    <t>14.015</t>
  </si>
  <si>
    <t>14.014</t>
  </si>
  <si>
    <t>14.012</t>
  </si>
  <si>
    <t>999.276</t>
  </si>
  <si>
    <t>999.278</t>
  </si>
  <si>
    <t>999.287</t>
  </si>
  <si>
    <t>999.288</t>
  </si>
  <si>
    <t>997.009</t>
  </si>
  <si>
    <t>997.010</t>
  </si>
  <si>
    <t>999.291</t>
  </si>
  <si>
    <t>14.023</t>
  </si>
  <si>
    <t>14.142</t>
  </si>
  <si>
    <t>14.025</t>
  </si>
  <si>
    <t>14.024</t>
  </si>
  <si>
    <t>14.022</t>
  </si>
  <si>
    <t>999.295</t>
  </si>
  <si>
    <t>999.297</t>
  </si>
  <si>
    <t>999.300</t>
  </si>
  <si>
    <t>14.033</t>
  </si>
  <si>
    <t>999.301</t>
  </si>
  <si>
    <t>999.302</t>
  </si>
  <si>
    <t>997.023</t>
  </si>
  <si>
    <t>997.024</t>
  </si>
  <si>
    <t>999.303</t>
  </si>
  <si>
    <t>999.304</t>
  </si>
  <si>
    <t>999.305</t>
  </si>
  <si>
    <t>14.041</t>
  </si>
  <si>
    <t>14.143</t>
  </si>
  <si>
    <t>14.043</t>
  </si>
  <si>
    <t>14.042</t>
  </si>
  <si>
    <t>14.040</t>
  </si>
  <si>
    <t>999.318</t>
  </si>
  <si>
    <t>14.152</t>
  </si>
  <si>
    <t>999.321</t>
  </si>
  <si>
    <t>997.027</t>
  </si>
  <si>
    <t>997.028</t>
  </si>
  <si>
    <t>999.323</t>
  </si>
  <si>
    <t>14.051</t>
  </si>
  <si>
    <t>14.144</t>
  </si>
  <si>
    <t>14.053</t>
  </si>
  <si>
    <t>14.052</t>
  </si>
  <si>
    <t>14.050</t>
  </si>
  <si>
    <t>999.327</t>
  </si>
  <si>
    <t>RealEstateAgentType - Selling</t>
  </si>
  <si>
    <t>999.329</t>
  </si>
  <si>
    <t>999.332</t>
  </si>
  <si>
    <t>14.061</t>
  </si>
  <si>
    <t>999.333</t>
  </si>
  <si>
    <t>999.334</t>
  </si>
  <si>
    <t>997.031</t>
  </si>
  <si>
    <t>997.032</t>
  </si>
  <si>
    <t>999.339</t>
  </si>
  <si>
    <t>14.069</t>
  </si>
  <si>
    <t>14.067</t>
  </si>
  <si>
    <t>14.148</t>
  </si>
  <si>
    <t>14.071</t>
  </si>
  <si>
    <t>14.070</t>
  </si>
  <si>
    <t>14.068</t>
  </si>
  <si>
    <t>999.343</t>
  </si>
  <si>
    <t>999.345</t>
  </si>
  <si>
    <t>999.352</t>
  </si>
  <si>
    <t>14.153</t>
  </si>
  <si>
    <t>999.354</t>
  </si>
  <si>
    <t>999.355</t>
  </si>
  <si>
    <t>997.035</t>
  </si>
  <si>
    <t>997.036</t>
  </si>
  <si>
    <t>999.359</t>
  </si>
  <si>
    <t>14.080</t>
  </si>
  <si>
    <t>14.078</t>
  </si>
  <si>
    <t>14.145</t>
  </si>
  <si>
    <t>14.082</t>
  </si>
  <si>
    <t>14.081</t>
  </si>
  <si>
    <t>14.079</t>
  </si>
  <si>
    <t>999.363</t>
  </si>
  <si>
    <t>RealEstateAgentType - Listing</t>
  </si>
  <si>
    <t>999.365</t>
  </si>
  <si>
    <t>14.090</t>
  </si>
  <si>
    <t>999.369</t>
  </si>
  <si>
    <t>999.370</t>
  </si>
  <si>
    <t>997.039</t>
  </si>
  <si>
    <t>997.040</t>
  </si>
  <si>
    <t>999.374</t>
  </si>
  <si>
    <t>14.098</t>
  </si>
  <si>
    <t>14.096</t>
  </si>
  <si>
    <t>14.147</t>
  </si>
  <si>
    <t>14.100</t>
  </si>
  <si>
    <t>14.099</t>
  </si>
  <si>
    <t>14.097</t>
  </si>
  <si>
    <t>999.378</t>
  </si>
  <si>
    <t>999.387</t>
  </si>
  <si>
    <t>14.154</t>
  </si>
  <si>
    <t>999.389</t>
  </si>
  <si>
    <t>997.043</t>
  </si>
  <si>
    <t>997.044</t>
  </si>
  <si>
    <t>999.394</t>
  </si>
  <si>
    <t>14.109</t>
  </si>
  <si>
    <t>14.107</t>
  </si>
  <si>
    <t>14.146</t>
  </si>
  <si>
    <t>14.111</t>
  </si>
  <si>
    <t>14.108</t>
  </si>
  <si>
    <t>999.398</t>
  </si>
  <si>
    <t>999.400</t>
  </si>
  <si>
    <t>999.403</t>
  </si>
  <si>
    <t>14.118</t>
  </si>
  <si>
    <t>999.404</t>
  </si>
  <si>
    <t>999.405</t>
  </si>
  <si>
    <t>997.055</t>
  </si>
  <si>
    <t>997.056</t>
  </si>
  <si>
    <t>999.407</t>
  </si>
  <si>
    <t>14.126</t>
  </si>
  <si>
    <t>14.149</t>
  </si>
  <si>
    <t>14.128</t>
  </si>
  <si>
    <t>14.127</t>
  </si>
  <si>
    <t>14.125</t>
  </si>
  <si>
    <t>999.411</t>
  </si>
  <si>
    <t>999.413</t>
  </si>
  <si>
    <t>999.420</t>
  </si>
  <si>
    <t>14.155</t>
  </si>
  <si>
    <t>999.422</t>
  </si>
  <si>
    <t>999.423</t>
  </si>
  <si>
    <t>997.059</t>
  </si>
  <si>
    <t>997.057</t>
  </si>
  <si>
    <t>999.425</t>
  </si>
  <si>
    <t>14.136</t>
  </si>
  <si>
    <t>14.150</t>
  </si>
  <si>
    <t>14.138</t>
  </si>
  <si>
    <t>14.137</t>
  </si>
  <si>
    <t>14.135</t>
  </si>
  <si>
    <t>999.429</t>
  </si>
  <si>
    <t>999.431</t>
  </si>
  <si>
    <t>999.436</t>
  </si>
  <si>
    <t>2.029</t>
  </si>
  <si>
    <t>999.437</t>
  </si>
  <si>
    <t>999.438</t>
  </si>
  <si>
    <t>997.084</t>
  </si>
  <si>
    <t>999.440</t>
  </si>
  <si>
    <t>999.447</t>
  </si>
  <si>
    <t>2.030</t>
  </si>
  <si>
    <t>999.448</t>
  </si>
  <si>
    <t>999.449</t>
  </si>
  <si>
    <t>997.109</t>
  </si>
  <si>
    <t>999.457</t>
  </si>
  <si>
    <t>999.458</t>
  </si>
  <si>
    <t>997.061</t>
  </si>
  <si>
    <t>997.062</t>
  </si>
  <si>
    <t>@xlink:arcrole</t>
  </si>
  <si>
    <t>997.063</t>
  </si>
  <si>
    <t>@xlink:from</t>
  </si>
  <si>
    <t>997.066</t>
  </si>
  <si>
    <t>@xlink:to</t>
  </si>
  <si>
    <t>999.537</t>
  </si>
  <si>
    <t>997.068</t>
  </si>
  <si>
    <t>997.072</t>
  </si>
  <si>
    <t>997.076</t>
  </si>
  <si>
    <t>997.080</t>
  </si>
  <si>
    <t>999.538</t>
  </si>
  <si>
    <t>RealEstateAgent - Selling</t>
  </si>
  <si>
    <t>997.069</t>
  </si>
  <si>
    <t>997.073</t>
  </si>
  <si>
    <t>997.077</t>
  </si>
  <si>
    <t>997.081</t>
  </si>
  <si>
    <t>999.539</t>
  </si>
  <si>
    <t>RealEstateAgent - Listing</t>
  </si>
  <si>
    <t>997.070</t>
  </si>
  <si>
    <t>997.074</t>
  </si>
  <si>
    <t>997.078</t>
  </si>
  <si>
    <t>997.082</t>
  </si>
  <si>
    <t>999.542</t>
  </si>
  <si>
    <t>997.071</t>
  </si>
  <si>
    <t>997.075</t>
  </si>
  <si>
    <t>997.079</t>
  </si>
  <si>
    <t>997.108</t>
  </si>
  <si>
    <t>999.602</t>
  </si>
  <si>
    <t>Borrower Signature</t>
  </si>
  <si>
    <t>997.088</t>
  </si>
  <si>
    <t>997.089</t>
  </si>
  <si>
    <t>997.090</t>
  </si>
  <si>
    <t>997.091</t>
  </si>
  <si>
    <t>999.604</t>
  </si>
  <si>
    <t>997.092</t>
  </si>
  <si>
    <t>997.093</t>
  </si>
  <si>
    <t>997.094</t>
  </si>
  <si>
    <t>997.095</t>
  </si>
  <si>
    <t>999.605</t>
  </si>
  <si>
    <t>Property Seller Signature</t>
  </si>
  <si>
    <t>997.096</t>
  </si>
  <si>
    <t>997.097</t>
  </si>
  <si>
    <t>997.098</t>
  </si>
  <si>
    <t>997.099</t>
  </si>
  <si>
    <t>999.606</t>
  </si>
  <si>
    <t>997.100</t>
  </si>
  <si>
    <t>997.101</t>
  </si>
  <si>
    <t>997.102</t>
  </si>
  <si>
    <t>997.103</t>
  </si>
  <si>
    <t>999.569</t>
  </si>
  <si>
    <t>999.570</t>
  </si>
  <si>
    <t>997.104 | 997.105 | 997.106 | 997.107</t>
  </si>
  <si>
    <t>999.571</t>
  </si>
  <si>
    <t>999.592</t>
  </si>
  <si>
    <t>0.031</t>
  </si>
  <si>
    <t>Digital | Image | Other | Text | Wet</t>
  </si>
  <si>
    <t>999.459</t>
  </si>
  <si>
    <t>999.460</t>
  </si>
  <si>
    <t>999.660</t>
  </si>
  <si>
    <t>999.661</t>
  </si>
  <si>
    <t>999.462</t>
  </si>
  <si>
    <t>0.024 |997.054</t>
  </si>
  <si>
    <t>999.466</t>
  </si>
  <si>
    <t>0.028</t>
  </si>
  <si>
    <t>Retrievable</t>
  </si>
  <si>
    <t>0.029</t>
  </si>
  <si>
    <t>0.011</t>
  </si>
  <si>
    <t>999.468</t>
  </si>
  <si>
    <t>999.469</t>
  </si>
  <si>
    <t>999.470</t>
  </si>
  <si>
    <t>0.046</t>
  </si>
  <si>
    <t>999.493</t>
  </si>
  <si>
    <t>0.014</t>
  </si>
  <si>
    <t>0.015</t>
  </si>
  <si>
    <t>999.608</t>
  </si>
  <si>
    <t>END</t>
  </si>
  <si>
    <t xml:space="preserve"> END --- Liability Deletions</t>
  </si>
  <si>
    <t>Liability Deletions</t>
  </si>
  <si>
    <t>Closing Adjustment Deletions</t>
  </si>
  <si>
    <t xml:space="preserve">END ---Closing Adjustment Deletions </t>
  </si>
  <si>
    <t xml:space="preserve">Party Deletions </t>
  </si>
  <si>
    <t xml:space="preserve"> END--- Party Deletions</t>
  </si>
  <si>
    <t>UCD v1.5 Deleted Containers and Data Points (in Red Text)</t>
  </si>
  <si>
    <t xml:space="preserve">XML Sort ID
</t>
  </si>
  <si>
    <t>Revision tracking from UCD v2.0 Spec to UCD v2.0 Rev 1.</t>
  </si>
  <si>
    <r>
      <t xml:space="preserve">This tab describes the contents of each worksheet of the UCD v2.0 Spec. 
</t>
    </r>
    <r>
      <rPr>
        <u/>
        <sz val="10"/>
        <color rgb="FF0000FF"/>
        <rFont val="Calibri"/>
        <family val="2"/>
      </rPr>
      <t>Updated to include new and relocated tabs.</t>
    </r>
    <r>
      <rPr>
        <sz val="10"/>
        <rFont val="Calibri"/>
        <family val="2"/>
      </rPr>
      <t xml:space="preserve">
</t>
    </r>
  </si>
  <si>
    <r>
      <t>4a</t>
    </r>
    <r>
      <rPr>
        <u/>
        <sz val="10"/>
        <color rgb="FF0000FF"/>
        <rFont val="Calibri"/>
        <family val="2"/>
      </rPr>
      <t>(ii)</t>
    </r>
  </si>
  <si>
    <r>
      <rPr>
        <u/>
        <sz val="10"/>
        <color rgb="FF0000FF"/>
        <rFont val="Calibri"/>
        <family val="2"/>
      </rPr>
      <t>4a(iii)</t>
    </r>
    <r>
      <rPr>
        <strike/>
        <sz val="10"/>
        <color rgb="FFFF0000"/>
        <rFont val="Calibri"/>
        <family val="2"/>
      </rPr>
      <t xml:space="preserve">
10a</t>
    </r>
  </si>
  <si>
    <t>NEW
4a(i)</t>
  </si>
  <si>
    <t xml:space="preserve">This tab provides a comprehensive list of all containers, data points and attributes that were deleted from UCD v1.5 and no longer appear in UCD v2.0. </t>
  </si>
  <si>
    <r>
      <t xml:space="preserve">Revision Log v2.0 to Rev 1
</t>
    </r>
    <r>
      <rPr>
        <b/>
        <sz val="10"/>
        <color rgb="FF0000FF"/>
        <rFont val="Calibri"/>
        <family val="2"/>
      </rPr>
      <t>Relocated after Tab 10</t>
    </r>
  </si>
  <si>
    <r>
      <t>Revision Log v1.5</t>
    </r>
    <r>
      <rPr>
        <u/>
        <sz val="10"/>
        <color rgb="FF0000FF"/>
        <rFont val="Calibri"/>
        <family val="2"/>
      </rPr>
      <t>-</t>
    </r>
    <r>
      <rPr>
        <sz val="10"/>
        <rFont val="Calibri"/>
        <family val="2"/>
      </rPr>
      <t xml:space="preserve">v2.0
</t>
    </r>
    <r>
      <rPr>
        <b/>
        <sz val="10"/>
        <color rgb="FF0000FF"/>
        <rFont val="Calibri"/>
        <family val="2"/>
      </rPr>
      <t>Relocated after Tab 4a(i)</t>
    </r>
  </si>
  <si>
    <r>
      <t xml:space="preserve">Graph </t>
    </r>
    <r>
      <rPr>
        <u/>
        <sz val="10"/>
        <color rgb="FF0000FF"/>
        <rFont val="Calibri"/>
        <family val="2"/>
      </rPr>
      <t>v1.5-2.0</t>
    </r>
    <r>
      <rPr>
        <strike/>
        <sz val="10"/>
        <color rgb="FFFF0000"/>
        <rFont val="Calibri"/>
        <family val="2"/>
      </rPr>
      <t>ical UCD v2.0 XML</t>
    </r>
    <r>
      <rPr>
        <sz val="10"/>
        <rFont val="Calibri"/>
        <family val="2"/>
      </rPr>
      <t xml:space="preserve">
Relocated after Tab </t>
    </r>
    <r>
      <rPr>
        <b/>
        <sz val="10"/>
        <color rgb="FF0000FF"/>
        <rFont val="Calibri"/>
        <family val="2"/>
      </rPr>
      <t>4a(ii)</t>
    </r>
  </si>
  <si>
    <t>2.0 Rev 2</t>
  </si>
  <si>
    <r>
      <t xml:space="preserve">▪NO changes to existing business requirements.  </t>
    </r>
    <r>
      <rPr>
        <sz val="10"/>
        <rFont val="Calibri"/>
        <family val="2"/>
      </rPr>
      <t xml:space="preserve">
▪</t>
    </r>
    <r>
      <rPr>
        <b/>
        <sz val="10"/>
        <rFont val="Calibri"/>
        <family val="2"/>
      </rPr>
      <t xml:space="preserve">Form Field ID (FFID) changes </t>
    </r>
    <r>
      <rPr>
        <sz val="10"/>
        <rFont val="Calibri"/>
        <family val="2"/>
      </rPr>
      <t xml:space="preserve">(Based on the refresh of the Numbered CDs published on 6-30-2025). These are all highlighted on Tab 7.
</t>
    </r>
    <r>
      <rPr>
        <sz val="10"/>
        <rFont val="Aptos Narrow"/>
        <family val="2"/>
      </rPr>
      <t>  </t>
    </r>
    <r>
      <rPr>
        <sz val="10"/>
        <rFont val="Calibri"/>
        <family val="2"/>
      </rPr>
      <t xml:space="preserve"> ▪</t>
    </r>
    <r>
      <rPr>
        <b/>
        <sz val="10"/>
        <color rgb="FF0000FF"/>
        <rFont val="Calibri"/>
        <family val="2"/>
      </rPr>
      <t>NEW</t>
    </r>
    <r>
      <rPr>
        <sz val="10"/>
        <color rgb="FF0000FF"/>
        <rFont val="Calibri"/>
        <family val="2"/>
      </rPr>
      <t>:</t>
    </r>
    <r>
      <rPr>
        <sz val="10"/>
        <rFont val="Calibri"/>
        <family val="2"/>
      </rPr>
      <t xml:space="preserve"> 2.1.1  and 2.2.2 for Borrower and Seller address(es) | 11.5.2, 11.5.3, 12.7.2 and 12.7.3 for Closing Adjustment Items | 11.5.4 for Adjustments for Items Paid by Seller in Advance | 12.6.2 and 12.6.3 for Gift, Grant and Rebate Purchase Credits |  12.7.4 ro Adjustments for Items Unpaid by Seller | 20.1.1 and 20.1.2 to replace 20.1 for Index + Margin | 20.3.1 and 20.3.2 to replace 20.3 for %Min / %Max.</t>
    </r>
    <r>
      <rPr>
        <b/>
        <sz val="10"/>
        <rFont val="Calibri"/>
        <family val="2"/>
      </rPr>
      <t xml:space="preserve">
   </t>
    </r>
    <r>
      <rPr>
        <b/>
        <sz val="10"/>
        <color rgb="FFFF0000"/>
        <rFont val="Calibri"/>
        <family val="2"/>
      </rPr>
      <t>▪DELETED</t>
    </r>
    <r>
      <rPr>
        <b/>
        <sz val="10"/>
        <rFont val="Calibri"/>
        <family val="2"/>
      </rPr>
      <t xml:space="preserve">: </t>
    </r>
    <r>
      <rPr>
        <sz val="10"/>
        <rFont val="Calibri"/>
        <family val="2"/>
      </rPr>
      <t xml:space="preserve">11.5.1, 12.6.1 and 12.7.1 for non-existent Adjustments subheading. (Had been used in error for line item amounts.) 
</t>
    </r>
    <r>
      <rPr>
        <sz val="10"/>
        <color rgb="FFFF0000"/>
        <rFont val="Calibri"/>
        <family val="2"/>
      </rPr>
      <t>▪</t>
    </r>
    <r>
      <rPr>
        <b/>
        <sz val="10"/>
        <color rgb="FFFF0000"/>
        <rFont val="Calibri"/>
        <family val="2"/>
      </rPr>
      <t>Technical corrections to review</t>
    </r>
    <r>
      <rPr>
        <sz val="10"/>
        <color rgb="FFFF0000"/>
        <rFont val="Calibri"/>
        <family val="2"/>
      </rPr>
      <t xml:space="preserve">: </t>
    </r>
    <r>
      <rPr>
        <b/>
        <sz val="10"/>
        <color rgb="FFFF0000"/>
        <rFont val="Calibri"/>
        <family val="2"/>
      </rPr>
      <t>16 Containers or data points</t>
    </r>
    <r>
      <rPr>
        <sz val="10"/>
        <color rgb="FFFF0000"/>
        <rFont val="Calibri"/>
        <family val="2"/>
      </rPr>
      <t xml:space="preserve"> </t>
    </r>
    <r>
      <rPr>
        <sz val="10"/>
        <rFont val="Calibri"/>
        <family val="2"/>
      </rPr>
      <t xml:space="preserve">(bullet counts below are not additive).
 • Unique ID: 1
 • XPath &amp; Parent Container: 1
 • Cardinality: 6
 • Data Point: </t>
    </r>
    <r>
      <rPr>
        <sz val="10"/>
        <color rgb="FFFF0000"/>
        <rFont val="Calibri"/>
        <family val="2"/>
      </rPr>
      <t>1 deletion
 </t>
    </r>
    <r>
      <rPr>
        <sz val="10"/>
        <color theme="1"/>
        <rFont val="Calibri"/>
        <family val="2"/>
      </rPr>
      <t>• Cond. Details: 4</t>
    </r>
    <r>
      <rPr>
        <sz val="10"/>
        <rFont val="Calibri"/>
        <family val="2"/>
      </rPr>
      <t xml:space="preserve">
 • Enumerations: 3 (See Tab 8 for details)
 • I-Notes: 1
</t>
    </r>
    <r>
      <rPr>
        <b/>
        <sz val="10"/>
        <rFont val="Calibri"/>
        <family val="2"/>
      </rPr>
      <t>▪Documentation updates and corrections</t>
    </r>
    <r>
      <rPr>
        <sz val="10"/>
        <rFont val="Calibri"/>
        <family val="2"/>
      </rPr>
      <t xml:space="preserve">: </t>
    </r>
    <r>
      <rPr>
        <b/>
        <sz val="10"/>
        <rFont val="Calibri"/>
        <family val="2"/>
      </rPr>
      <t>85 5Containers or data points</t>
    </r>
    <r>
      <rPr>
        <sz val="10"/>
        <rFont val="Calibri"/>
        <family val="2"/>
      </rPr>
      <t xml:space="preserve"> (bullet counts below are not additive)
 • XPath: 15 (Removal of annoatation to LIABILILTY XPath. Detailed on Tab 4c but not highlighted in yellow in Tab 7)
 • Conditionality: 1
 • Cond. Details: 20 (13 are detailed on Tab 4c but not highlighted in yellow in Tab 7)
 • Format/Sign: 2
 • I-Notes: 6 Detailed on Tab 4c but not highlighted in yellow in Tab 7)
 • Critical Edit Reference: 7 additions 
 • Model Form Cross Reference: 41
 • Alternate Form Cross Reference: 11
</t>
    </r>
  </si>
  <si>
    <t>Add reference to align with Phase 3 of UCD v2.0 CEM v1.4</t>
  </si>
  <si>
    <r>
      <t xml:space="preserve">45 </t>
    </r>
    <r>
      <rPr>
        <u/>
        <sz val="9"/>
        <color rgb="FF0000FF"/>
        <rFont val="Calibri"/>
        <family val="2"/>
      </rPr>
      <t>| 50</t>
    </r>
  </si>
  <si>
    <t>Add reference to align with Phase 3 of UCD v2.0 CEM v1.3</t>
  </si>
  <si>
    <r>
      <t>44.1</t>
    </r>
    <r>
      <rPr>
        <sz val="9"/>
        <rFont val="Calibri"/>
        <family val="2"/>
      </rPr>
      <t xml:space="preserve"> &amp; 44.2 &amp; 44.3 </t>
    </r>
    <r>
      <rPr>
        <u/>
        <sz val="9"/>
        <color rgb="FF0000FF"/>
        <rFont val="Calibri"/>
        <family val="2"/>
      </rPr>
      <t>| 49.1 &amp; 49.2 &amp; 49.3</t>
    </r>
  </si>
  <si>
    <t>Add reference to align with Phase 3 of UCD v2.0 CEM v1.2</t>
  </si>
  <si>
    <r>
      <t>43</t>
    </r>
    <r>
      <rPr>
        <u/>
        <sz val="9"/>
        <color rgb="FF0000FF"/>
        <rFont val="Calibri"/>
        <family val="2"/>
      </rPr>
      <t xml:space="preserve"> &amp; 48</t>
    </r>
  </si>
  <si>
    <t>IntegratedDisclosureSectionType "TaxesAndOtherGovernmentFees"</t>
  </si>
  <si>
    <t>3B.47</t>
  </si>
  <si>
    <t>Add reference to align with Phase 3 of UCD v2.0 CEM v1.1</t>
  </si>
  <si>
    <t>3B.46</t>
  </si>
  <si>
    <r>
      <t>10.10.</t>
    </r>
    <r>
      <rPr>
        <u/>
        <sz val="9"/>
        <color rgb="FF0000FF"/>
        <rFont val="Calibri"/>
        <family val="2"/>
      </rPr>
      <t>4</t>
    </r>
    <r>
      <rPr>
        <strike/>
        <sz val="9"/>
        <color rgb="FFFF0000"/>
        <rFont val="Calibri"/>
        <family val="2"/>
      </rPr>
      <t>3</t>
    </r>
    <r>
      <rPr>
        <sz val="9"/>
        <color theme="1"/>
        <rFont val="Calibri"/>
        <family val="2"/>
      </rPr>
      <t xml:space="preserve"> |  10.11.</t>
    </r>
    <r>
      <rPr>
        <u/>
        <sz val="9"/>
        <color rgb="FF0000FF"/>
        <rFont val="Calibri"/>
        <family val="2"/>
      </rPr>
      <t>4</t>
    </r>
    <r>
      <rPr>
        <strike/>
        <sz val="9"/>
        <color rgb="FFFF0000"/>
        <rFont val="Calibri"/>
        <family val="2"/>
      </rPr>
      <t>3</t>
    </r>
  </si>
  <si>
    <t>Clarify definition.</t>
  </si>
  <si>
    <t>IntegratedDisclosureSectionType = "DueFromBorrowerAtClosing"</t>
  </si>
  <si>
    <t>10.133 | 10.268 | 10.035 | 10.361 | 10.161</t>
  </si>
  <si>
    <t>999.038 | 999.039 | 10.338 | 10.354 | 10.337 | 999.585  | 999.586 | 10.350 | 16.012 | 16.011 | 999.579 | 999.58 | 10.343 | 999.04 | 10.334</t>
  </si>
  <si>
    <r>
      <rPr>
        <u/>
        <sz val="9"/>
        <color rgb="FF0000FF"/>
        <rFont val="Calibri"/>
        <family val="2"/>
      </rPr>
      <t>0:5</t>
    </r>
    <r>
      <rPr>
        <sz val="9"/>
        <rFont val="Calibri"/>
        <family val="2"/>
      </rPr>
      <t xml:space="preserve">
</t>
    </r>
    <r>
      <rPr>
        <strike/>
        <sz val="9"/>
        <color rgb="FFFF0000"/>
        <rFont val="Calibri"/>
        <family val="2"/>
      </rPr>
      <t>1:5</t>
    </r>
  </si>
  <si>
    <r>
      <rPr>
        <u/>
        <sz val="9"/>
        <color rgb="FF0000FF"/>
        <rFont val="Calibri"/>
        <family val="2"/>
      </rPr>
      <t>0:1</t>
    </r>
    <r>
      <rPr>
        <sz val="9"/>
        <rFont val="Calibri"/>
        <family val="2"/>
      </rPr>
      <t xml:space="preserve">
</t>
    </r>
    <r>
      <rPr>
        <strike/>
        <sz val="9"/>
        <color rgb="FFFF0000"/>
        <rFont val="Calibri"/>
        <family val="2"/>
      </rPr>
      <t>1:1</t>
    </r>
  </si>
  <si>
    <t xml:space="preserve">DELETED </t>
  </si>
  <si>
    <r>
      <rPr>
        <sz val="9"/>
        <color rgb="FFFF0000"/>
        <rFont val="Calibri"/>
        <family val="2"/>
      </rPr>
      <t>DELETE "Other"</t>
    </r>
    <r>
      <rPr>
        <sz val="9"/>
        <rFont val="Calibri"/>
        <family val="2"/>
      </rPr>
      <t xml:space="preserve">
Gift | Grant </t>
    </r>
    <r>
      <rPr>
        <strike/>
        <sz val="9"/>
        <color rgb="FFFF0000"/>
        <rFont val="Calibri"/>
        <family val="2"/>
      </rPr>
      <t>| Other</t>
    </r>
    <r>
      <rPr>
        <sz val="9"/>
        <rFont val="Calibri"/>
        <family val="2"/>
      </rPr>
      <t xml:space="preserve"> | RebateCredit</t>
    </r>
  </si>
  <si>
    <r>
      <rPr>
        <b/>
        <sz val="9"/>
        <color rgb="FF0000FF"/>
        <rFont val="Calibri"/>
        <family val="2"/>
      </rPr>
      <t>Restored</t>
    </r>
    <r>
      <rPr>
        <sz val="9"/>
        <rFont val="Calibri"/>
        <family val="2"/>
      </rPr>
      <t xml:space="preserve"> enums still needed for non-conventional loans.</t>
    </r>
  </si>
  <si>
    <t>Revision Log for UCD v2.0 Revision 2</t>
  </si>
  <si>
    <t>44.1 &amp; 44.2 &amp; 44.3 | 49.1 &amp; 49.2 &amp; 49.3</t>
  </si>
  <si>
    <t>45 | 50</t>
  </si>
  <si>
    <t>43 &amp; 48</t>
  </si>
  <si>
    <t>10.10.4 |  10.11.4</t>
  </si>
  <si>
    <t>What's New</t>
  </si>
  <si>
    <r>
      <t xml:space="preserve">This tab identifies changes to CONTAINERs or data point/attribute. There are three types of changes: Add, Delete and Modify. The "Target" of the change is the specification column containing the change for that CONTAINER or data point.  The "Change Reason" indicates the driver/category of the change. </t>
    </r>
    <r>
      <rPr>
        <sz val="10"/>
        <color rgb="FF0000FF"/>
        <rFont val="Calibri"/>
        <family val="2"/>
      </rPr>
      <t>NOTE: this is not comprehensive and will be replaced with the next Spec Version.</t>
    </r>
  </si>
  <si>
    <t>Documentation Only</t>
  </si>
  <si>
    <t>Technical Correction</t>
  </si>
  <si>
    <r>
      <t xml:space="preserve">Deletions from v1.5
</t>
    </r>
    <r>
      <rPr>
        <b/>
        <sz val="10"/>
        <color rgb="FF0000FF"/>
        <rFont val="Calibri"/>
        <family val="2"/>
      </rPr>
      <t>Relocated after Tab 4b</t>
    </r>
  </si>
  <si>
    <t>Graphic UCD v2.0 Rev 2</t>
  </si>
  <si>
    <t xml:space="preserve">For each UID for which there is any type of change to the specifications on Tab 7, this tab identifies horizontally on the same row all changes to the corresponding CONTAINER or data point/attribute and identifies whether the change was technical or documentation only. </t>
  </si>
  <si>
    <r>
      <rPr>
        <sz val="11"/>
        <rFont val="Calibri"/>
        <family val="2"/>
      </rPr>
      <t>15.000</t>
    </r>
    <r>
      <rPr>
        <b/>
        <sz val="11"/>
        <rFont val="Calibri"/>
        <family val="2"/>
      </rPr>
      <t xml:space="preserve"> </t>
    </r>
    <r>
      <rPr>
        <sz val="11"/>
        <color theme="1"/>
        <rFont val="Calibri"/>
        <family val="2"/>
      </rPr>
      <t>| 15.004 | 15.007 | 15.013</t>
    </r>
  </si>
  <si>
    <t>15.004 | 15.007 | 15.013</t>
  </si>
  <si>
    <t>15.004 | 15.007 | 15.009 | 15.010 | 15.013</t>
  </si>
  <si>
    <t>Uniform Closing Dataset (UCD) v2.0 Specification</t>
  </si>
  <si>
    <r>
      <rPr>
        <b/>
        <sz val="10"/>
        <color theme="1"/>
        <rFont val="Calibri"/>
        <family val="2"/>
      </rPr>
      <t>UCD v2.0 Rev 2 imposes NO new technical requirements.</t>
    </r>
    <r>
      <rPr>
        <sz val="10"/>
        <color theme="1"/>
        <rFont val="Calibri"/>
        <family val="2"/>
      </rPr>
      <t xml:space="preserve">
A detailed record of each change to these tabs is provided in Tab 4c -Revision Log v2.0 Rev 2. Column F provides Technical Corrections, which indicates with “√” whether the change(s) identified for a noted Unique ID include a technical correction(s) that users should review. Column G lists documentation corrections or clarifications. Changes in v2.0 Rev 2 are identified on Tabs 7-10 by yellow shading.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</si>
</sst>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m/d/yyyy;@"/>
    <numFmt numFmtId="166" formatCode="[$-409]mmmm\ d\,\ yyyy;@"/>
    <numFmt numFmtId="167" formatCode="0.0"/>
    <numFmt numFmtId="168" formatCode="mmmm\ dd\,\ yyyy"/>
    <numFmt numFmtId="169" formatCode="0.0000"/>
  </numFmts>
  <fonts count="146" x14ac:knownFonts="1">
    <font>
      <sz val="9"/>
      <color theme="1"/>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sz val="9"/>
      <color theme="1"/>
      <name val="Calibri"/>
      <family val="2"/>
    </font>
    <font>
      <b/>
      <sz val="9"/>
      <color theme="0"/>
      <name val="Calibri"/>
      <family val="2"/>
    </font>
    <font>
      <sz val="9"/>
      <color rgb="FFFF0000"/>
      <name val="Calibri"/>
      <family val="2"/>
    </font>
    <font>
      <b/>
      <sz val="9"/>
      <color theme="1"/>
      <name val="Calibri"/>
      <family val="2"/>
    </font>
    <font>
      <sz val="9"/>
      <color theme="0"/>
      <name val="Calibri"/>
      <family val="2"/>
    </font>
    <font>
      <sz val="11"/>
      <color theme="1"/>
      <name val="Aptos Narrow"/>
      <family val="2"/>
      <scheme val="minor"/>
    </font>
    <font>
      <sz val="9"/>
      <name val="Calibri"/>
      <family val="2"/>
    </font>
    <font>
      <strike/>
      <sz val="9"/>
      <color rgb="FFFF0000"/>
      <name val="Calibri"/>
      <family val="2"/>
    </font>
    <font>
      <b/>
      <sz val="9"/>
      <name val="Calibri"/>
      <family val="2"/>
    </font>
    <font>
      <strike/>
      <sz val="9"/>
      <name val="Calibri"/>
      <family val="2"/>
    </font>
    <font>
      <i/>
      <sz val="9"/>
      <name val="Calibri"/>
      <family val="2"/>
    </font>
    <font>
      <u/>
      <sz val="9"/>
      <name val="Calibri"/>
      <family val="2"/>
    </font>
    <font>
      <i/>
      <u/>
      <sz val="9"/>
      <name val="Calibri"/>
      <family val="2"/>
    </font>
    <font>
      <u val="double"/>
      <sz val="9"/>
      <color rgb="FF009900"/>
      <name val="Calibri"/>
      <family val="2"/>
    </font>
    <font>
      <strike/>
      <sz val="9"/>
      <color theme="1"/>
      <name val="Calibri"/>
      <family val="2"/>
    </font>
    <font>
      <u/>
      <sz val="9"/>
      <color theme="1"/>
      <name val="Calibri"/>
      <family val="2"/>
    </font>
    <font>
      <i/>
      <sz val="9"/>
      <color theme="1"/>
      <name val="Calibri"/>
      <family val="2"/>
    </font>
    <font>
      <strike/>
      <sz val="9"/>
      <color rgb="FF009900"/>
      <name val="Calibri"/>
      <family val="2"/>
    </font>
    <font>
      <u val="double"/>
      <sz val="9"/>
      <name val="Calibri"/>
      <family val="2"/>
    </font>
    <font>
      <sz val="9"/>
      <color rgb="FF0000FF"/>
      <name val="Calibri"/>
      <family val="2"/>
    </font>
    <font>
      <u/>
      <sz val="11"/>
      <color theme="10"/>
      <name val="Aptos Narrow"/>
      <family val="2"/>
      <scheme val="minor"/>
    </font>
    <font>
      <b/>
      <i/>
      <sz val="9"/>
      <color theme="1"/>
      <name val="Calibri"/>
      <family val="2"/>
    </font>
    <font>
      <sz val="10"/>
      <name val="Calibri"/>
      <family val="2"/>
    </font>
    <font>
      <sz val="11"/>
      <name val="Calibri"/>
      <family val="2"/>
    </font>
    <font>
      <sz val="11"/>
      <color theme="1"/>
      <name val="Calibri"/>
      <family val="2"/>
    </font>
    <font>
      <sz val="9"/>
      <color theme="1"/>
      <name val="Aptos Narrow"/>
      <family val="2"/>
      <scheme val="minor"/>
    </font>
    <font>
      <b/>
      <sz val="10"/>
      <name val="Calibri"/>
      <family val="2"/>
    </font>
    <font>
      <sz val="10"/>
      <color theme="1"/>
      <name val="Arial"/>
      <family val="2"/>
    </font>
    <font>
      <sz val="9"/>
      <name val="Aptos Narrow"/>
      <family val="2"/>
      <scheme val="minor"/>
    </font>
    <font>
      <sz val="10"/>
      <color theme="0"/>
      <name val="Calibri"/>
      <family val="2"/>
    </font>
    <font>
      <b/>
      <sz val="10"/>
      <color theme="0"/>
      <name val="Calibri"/>
      <family val="2"/>
    </font>
    <font>
      <b/>
      <sz val="11"/>
      <color indexed="9"/>
      <name val="Calibri"/>
      <family val="2"/>
    </font>
    <font>
      <sz val="9"/>
      <color theme="1"/>
      <name val="Times New Roman"/>
      <family val="1"/>
    </font>
    <font>
      <sz val="10"/>
      <color indexed="8"/>
      <name val="Aptos Narrow"/>
      <family val="2"/>
      <scheme val="minor"/>
    </font>
    <font>
      <sz val="10"/>
      <color indexed="8"/>
      <name val="Calibri"/>
      <family val="2"/>
    </font>
    <font>
      <sz val="9"/>
      <color indexed="8"/>
      <name val="Calibri"/>
      <family val="2"/>
    </font>
    <font>
      <b/>
      <sz val="20"/>
      <name val="Calibri"/>
      <family val="2"/>
    </font>
    <font>
      <sz val="18"/>
      <name val="Calibri"/>
      <family val="2"/>
    </font>
    <font>
      <sz val="14"/>
      <name val="Calibri"/>
      <family val="2"/>
    </font>
    <font>
      <b/>
      <sz val="14"/>
      <name val="Calibri"/>
      <family val="2"/>
    </font>
    <font>
      <i/>
      <sz val="14"/>
      <name val="Calibri"/>
      <family val="2"/>
    </font>
    <font>
      <i/>
      <sz val="10"/>
      <name val="Calibri"/>
      <family val="2"/>
    </font>
    <font>
      <vertAlign val="superscript"/>
      <sz val="10"/>
      <name val="Calibri"/>
      <family val="2"/>
    </font>
    <font>
      <sz val="12"/>
      <color indexed="8"/>
      <name val="Times New Roman"/>
      <family val="1"/>
    </font>
    <font>
      <b/>
      <sz val="11"/>
      <color theme="0"/>
      <name val="Calibri"/>
      <family val="2"/>
    </font>
    <font>
      <sz val="10"/>
      <name val="Arial"/>
      <family val="2"/>
    </font>
    <font>
      <strike/>
      <u val="double"/>
      <sz val="9"/>
      <name val="Calibri"/>
      <family val="2"/>
    </font>
    <font>
      <strike/>
      <u val="double"/>
      <sz val="9"/>
      <color theme="1"/>
      <name val="Calibri"/>
      <family val="2"/>
    </font>
    <font>
      <u val="double"/>
      <sz val="9"/>
      <color theme="1"/>
      <name val="Calibri"/>
      <family val="2"/>
    </font>
    <font>
      <strike/>
      <u/>
      <sz val="9"/>
      <color theme="1"/>
      <name val="Calibri"/>
      <family val="2"/>
    </font>
    <font>
      <sz val="14"/>
      <color rgb="FF2F75B5"/>
      <name val="Calibri"/>
      <family val="2"/>
    </font>
    <font>
      <b/>
      <sz val="9"/>
      <name val="Aptos Narrow"/>
      <family val="2"/>
    </font>
    <font>
      <sz val="9"/>
      <name val="Aptos Narrow"/>
      <family val="2"/>
    </font>
    <font>
      <u val="double"/>
      <sz val="9"/>
      <color rgb="FF009900"/>
      <name val="Aptos Narrow"/>
      <family val="2"/>
    </font>
    <font>
      <i/>
      <strike/>
      <sz val="9"/>
      <color rgb="FFFF0000"/>
      <name val="Aptos Narrow"/>
      <family val="2"/>
    </font>
    <font>
      <strike/>
      <sz val="9"/>
      <color rgb="FFFF0000"/>
      <name val="Aptos Narrow"/>
      <family val="2"/>
    </font>
    <font>
      <i/>
      <sz val="9"/>
      <name val="Aptos Narrow"/>
      <family val="2"/>
    </font>
    <font>
      <u/>
      <sz val="9"/>
      <color rgb="FF0000FF"/>
      <name val="Aptos Narrow"/>
      <family val="2"/>
    </font>
    <font>
      <sz val="9"/>
      <color rgb="FF0000FF"/>
      <name val="Aptos Narrow"/>
      <family val="2"/>
    </font>
    <font>
      <b/>
      <strike/>
      <sz val="9"/>
      <color rgb="FFFF0000"/>
      <name val="Aptos Narrow"/>
      <family val="2"/>
    </font>
    <font>
      <sz val="9"/>
      <color theme="1"/>
      <name val="Aptos Narrow"/>
      <family val="2"/>
    </font>
    <font>
      <sz val="9"/>
      <color rgb="FFFF0000"/>
      <name val="Aptos Narrow"/>
      <family val="2"/>
    </font>
    <font>
      <b/>
      <sz val="9"/>
      <color theme="7" tint="-0.249977111117893"/>
      <name val="Aptos Narrow"/>
      <family val="2"/>
    </font>
    <font>
      <b/>
      <u val="double"/>
      <sz val="9"/>
      <color rgb="FF009900"/>
      <name val="Aptos Narrow"/>
      <family val="2"/>
    </font>
    <font>
      <b/>
      <strike/>
      <sz val="9"/>
      <color rgb="FF009900"/>
      <name val="Aptos Narrow"/>
      <family val="2"/>
    </font>
    <font>
      <b/>
      <sz val="9"/>
      <color rgb="FFFF0000"/>
      <name val="Aptos Narrow"/>
      <family val="2"/>
    </font>
    <font>
      <strike/>
      <sz val="9"/>
      <color rgb="FF009900"/>
      <name val="Aptos Narrow"/>
      <family val="2"/>
    </font>
    <font>
      <sz val="9"/>
      <color theme="0"/>
      <name val="Aptos Narrow"/>
      <family val="2"/>
    </font>
    <font>
      <b/>
      <sz val="9"/>
      <color theme="1"/>
      <name val="Aptos Narrow"/>
      <family val="2"/>
    </font>
    <font>
      <i/>
      <sz val="9"/>
      <color theme="1"/>
      <name val="Aptos Narrow"/>
      <family val="2"/>
    </font>
    <font>
      <i/>
      <u/>
      <sz val="9"/>
      <color rgb="FF0000FF"/>
      <name val="Aptos Narrow"/>
      <family val="2"/>
    </font>
    <font>
      <sz val="9"/>
      <color rgb="FF009900"/>
      <name val="Aptos Narrow"/>
      <family val="2"/>
    </font>
    <font>
      <i/>
      <strike/>
      <sz val="9"/>
      <color rgb="FF009900"/>
      <name val="Aptos Narrow"/>
      <family val="2"/>
    </font>
    <font>
      <sz val="9"/>
      <color rgb="FF009900"/>
      <name val="Calibri"/>
      <family val="2"/>
    </font>
    <font>
      <i/>
      <strike/>
      <sz val="9"/>
      <color rgb="FF009900"/>
      <name val="Calibri"/>
      <family val="2"/>
    </font>
    <font>
      <i/>
      <u val="double"/>
      <sz val="9"/>
      <color rgb="FF009900"/>
      <name val="Aptos Narrow"/>
      <family val="2"/>
    </font>
    <font>
      <b/>
      <u/>
      <sz val="9"/>
      <color rgb="FF0000FF"/>
      <name val="Aptos Narrow"/>
      <family val="2"/>
    </font>
    <font>
      <b/>
      <sz val="10"/>
      <color theme="1"/>
      <name val="Aptos Narrow"/>
      <family val="2"/>
    </font>
    <font>
      <b/>
      <sz val="10"/>
      <name val="Aptos Narrow"/>
      <family val="2"/>
    </font>
    <font>
      <b/>
      <sz val="11"/>
      <name val="Aptos Narrow"/>
      <family val="2"/>
    </font>
    <font>
      <b/>
      <i/>
      <sz val="9"/>
      <name val="Aptos Narrow"/>
      <family val="2"/>
    </font>
    <font>
      <u/>
      <sz val="9"/>
      <color rgb="FF0000FF"/>
      <name val="Calibri"/>
      <family val="2"/>
    </font>
    <font>
      <b/>
      <sz val="9"/>
      <color theme="0"/>
      <name val="Aptos Narrow"/>
      <family val="2"/>
    </font>
    <font>
      <u/>
      <sz val="9"/>
      <color rgb="FFFF0000"/>
      <name val="Aptos Narrow"/>
      <family val="2"/>
    </font>
    <font>
      <sz val="10"/>
      <color theme="1"/>
      <name val="Calibri"/>
      <family val="2"/>
    </font>
    <font>
      <sz val="10"/>
      <color indexed="10"/>
      <name val="Calibri"/>
      <family val="2"/>
    </font>
    <font>
      <sz val="8"/>
      <color theme="1"/>
      <name val="Calibri"/>
      <family val="2"/>
    </font>
    <font>
      <i/>
      <sz val="10"/>
      <color theme="0"/>
      <name val="Calibri"/>
      <family val="2"/>
    </font>
    <font>
      <sz val="10"/>
      <color theme="1"/>
      <name val="Aptos Narrow"/>
      <family val="2"/>
      <scheme val="minor"/>
    </font>
    <font>
      <b/>
      <sz val="8"/>
      <color theme="0"/>
      <name val="Calibri"/>
      <family val="2"/>
    </font>
    <font>
      <u/>
      <sz val="10"/>
      <color rgb="FF0000FF"/>
      <name val="Calibri"/>
      <family val="2"/>
    </font>
    <font>
      <strike/>
      <sz val="14"/>
      <color rgb="FFFF0000"/>
      <name val="Calibri"/>
      <family val="2"/>
    </font>
    <font>
      <sz val="14"/>
      <color rgb="FF0000FF"/>
      <name val="Calibri"/>
      <family val="2"/>
    </font>
    <font>
      <sz val="14"/>
      <color theme="1"/>
      <name val="Calibri"/>
      <family val="2"/>
    </font>
    <font>
      <strike/>
      <u/>
      <sz val="9"/>
      <color rgb="FFFF0000"/>
      <name val="Calibri"/>
      <family val="2"/>
    </font>
    <font>
      <u/>
      <sz val="9"/>
      <name val="Aptos Narrow"/>
      <family val="2"/>
    </font>
    <font>
      <strike/>
      <sz val="9"/>
      <name val="Aptos Narrow"/>
      <family val="2"/>
    </font>
    <font>
      <i/>
      <strike/>
      <sz val="9"/>
      <name val="Aptos Narrow"/>
      <family val="2"/>
    </font>
    <font>
      <b/>
      <sz val="18"/>
      <color rgb="FF0000FF"/>
      <name val="Calibri"/>
      <family val="2"/>
    </font>
    <font>
      <b/>
      <sz val="10"/>
      <color theme="1"/>
      <name val="Calibri"/>
      <family val="2"/>
    </font>
    <font>
      <b/>
      <sz val="10"/>
      <color rgb="FF000000"/>
      <name val="Calibri"/>
      <family val="2"/>
    </font>
    <font>
      <sz val="10"/>
      <color rgb="FF000000"/>
      <name val="Calibri"/>
      <family val="2"/>
    </font>
    <font>
      <sz val="10"/>
      <color rgb="FF000000"/>
      <name val="Symbol"/>
      <family val="1"/>
      <charset val="2"/>
    </font>
    <font>
      <b/>
      <i/>
      <sz val="9"/>
      <color theme="0"/>
      <name val="Calibri"/>
      <family val="2"/>
    </font>
    <font>
      <i/>
      <u/>
      <sz val="9"/>
      <color rgb="FF0000FF"/>
      <name val="Calibri"/>
      <family val="2"/>
    </font>
    <font>
      <b/>
      <i/>
      <sz val="10"/>
      <color theme="0"/>
      <name val="Calibri"/>
      <family val="2"/>
    </font>
    <font>
      <i/>
      <sz val="9"/>
      <color rgb="FF0000FF"/>
      <name val="Calibri"/>
      <family val="2"/>
    </font>
    <font>
      <b/>
      <sz val="11"/>
      <color theme="1"/>
      <name val="Calibri"/>
      <family val="2"/>
    </font>
    <font>
      <b/>
      <sz val="11"/>
      <name val="Calibri"/>
      <family val="2"/>
    </font>
    <font>
      <b/>
      <sz val="11"/>
      <name val="Aptos Narrow"/>
      <family val="2"/>
      <scheme val="minor"/>
    </font>
    <font>
      <i/>
      <sz val="9"/>
      <color theme="0"/>
      <name val="Calibri"/>
      <family val="2"/>
    </font>
    <font>
      <u/>
      <sz val="9"/>
      <color rgb="FFFF0000"/>
      <name val="Calibri"/>
      <family val="2"/>
    </font>
    <font>
      <i/>
      <sz val="9"/>
      <color rgb="FFFF0000"/>
      <name val="Calibri"/>
      <family val="2"/>
    </font>
    <font>
      <i/>
      <strike/>
      <sz val="9"/>
      <color rgb="FFFF0000"/>
      <name val="Calibri"/>
      <family val="2"/>
    </font>
    <font>
      <sz val="10"/>
      <name val="Aptos Narrow"/>
      <family val="2"/>
    </font>
    <font>
      <b/>
      <sz val="11"/>
      <color theme="0"/>
      <name val="Aptos Narrow"/>
      <family val="2"/>
      <scheme val="minor"/>
    </font>
    <font>
      <sz val="11"/>
      <color rgb="FFFF0000"/>
      <name val="Aptos Narrow"/>
      <family val="2"/>
      <scheme val="minor"/>
    </font>
    <font>
      <b/>
      <sz val="11"/>
      <color theme="1"/>
      <name val="Aptos Narrow"/>
      <family val="2"/>
      <scheme val="minor"/>
    </font>
    <font>
      <b/>
      <u/>
      <sz val="9"/>
      <color rgb="FF0000FF"/>
      <name val="Calibri"/>
      <family val="2"/>
    </font>
    <font>
      <strike/>
      <sz val="9"/>
      <color rgb="FFFF5050"/>
      <name val="Calibri"/>
      <family val="2"/>
    </font>
    <font>
      <b/>
      <strike/>
      <sz val="9"/>
      <color rgb="FFFF0000"/>
      <name val="Calibri"/>
      <family val="2"/>
    </font>
    <font>
      <u/>
      <sz val="9"/>
      <color rgb="FF0000FF"/>
      <name val="Wingdings 2"/>
      <family val="1"/>
      <charset val="2"/>
    </font>
    <font>
      <sz val="9"/>
      <color rgb="FF000000"/>
      <name val="Calibri"/>
      <family val="2"/>
    </font>
    <font>
      <b/>
      <i/>
      <sz val="9"/>
      <name val="Calibri"/>
      <family val="2"/>
    </font>
    <font>
      <sz val="9"/>
      <name val="Wingdings 2"/>
      <family val="1"/>
      <charset val="2"/>
    </font>
    <font>
      <b/>
      <sz val="9"/>
      <color theme="5" tint="-0.249977111117893"/>
      <name val="Aptos Narrow"/>
      <family val="2"/>
    </font>
    <font>
      <sz val="9"/>
      <color theme="5" tint="-0.249977111117893"/>
      <name val="Aptos Narrow"/>
      <family val="2"/>
    </font>
    <font>
      <b/>
      <sz val="9"/>
      <color rgb="FF0000FF"/>
      <name val="Aptos Narrow"/>
      <family val="2"/>
    </font>
    <font>
      <b/>
      <sz val="10"/>
      <color theme="5" tint="-0.249977111117893"/>
      <name val="Aptos Narrow"/>
      <family val="2"/>
    </font>
    <font>
      <b/>
      <i/>
      <strike/>
      <sz val="9"/>
      <color rgb="FFFF0000"/>
      <name val="Aptos Narrow"/>
      <family val="2"/>
    </font>
    <font>
      <b/>
      <sz val="11"/>
      <color theme="0"/>
      <name val="Aptos Narrow"/>
      <family val="2"/>
    </font>
    <font>
      <sz val="10"/>
      <color rgb="FF000000"/>
      <name val="Aptos Narrow"/>
      <family val="2"/>
    </font>
    <font>
      <sz val="9"/>
      <color rgb="FFFF0000"/>
      <name val="Aptos Narrow"/>
      <family val="2"/>
      <scheme val="minor"/>
    </font>
    <font>
      <sz val="8"/>
      <color theme="1"/>
      <name val="Arial"/>
      <family val="2"/>
    </font>
    <font>
      <sz val="8"/>
      <color rgb="FFFF0000"/>
      <name val="Arial"/>
      <family val="2"/>
    </font>
    <font>
      <sz val="11"/>
      <name val="Aptos Narrow"/>
      <family val="2"/>
      <scheme val="minor"/>
    </font>
    <font>
      <sz val="10"/>
      <color rgb="FFFF0000"/>
      <name val="Calibri"/>
      <family val="2"/>
    </font>
    <font>
      <sz val="10"/>
      <color rgb="FF0000FF"/>
      <name val="Calibri"/>
      <family val="2"/>
    </font>
    <font>
      <strike/>
      <sz val="10"/>
      <color rgb="FFFF0000"/>
      <name val="Calibri"/>
      <family val="2"/>
    </font>
    <font>
      <b/>
      <sz val="10"/>
      <color rgb="FF0000FF"/>
      <name val="Calibri"/>
      <family val="2"/>
    </font>
    <font>
      <b/>
      <sz val="10"/>
      <color rgb="FFFF0000"/>
      <name val="Calibri"/>
      <family val="2"/>
    </font>
    <font>
      <b/>
      <sz val="9"/>
      <color rgb="FF0000FF"/>
      <name val="Calibri"/>
      <family val="2"/>
    </font>
  </fonts>
  <fills count="2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indexed="9"/>
        <bgColor indexed="64"/>
      </patternFill>
    </fill>
    <fill>
      <patternFill patternType="solid">
        <fgColor rgb="FF2F75B5"/>
        <bgColor indexed="64"/>
      </patternFill>
    </fill>
    <fill>
      <patternFill patternType="solid">
        <fgColor rgb="FF2F75B5"/>
        <bgColor rgb="FFC0C0C0"/>
      </patternFill>
    </fill>
    <fill>
      <patternFill patternType="solid">
        <fgColor rgb="FFA6C9EC"/>
        <bgColor indexed="64"/>
      </patternFill>
    </fill>
    <fill>
      <patternFill patternType="solid">
        <fgColor rgb="FFDAE9F8"/>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0070C0"/>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rgb="FFFFFF00"/>
        <bgColor indexed="64"/>
      </patternFill>
    </fill>
    <fill>
      <patternFill patternType="solid">
        <fgColor rgb="FFCCCCFF"/>
        <bgColor indexed="64"/>
      </patternFill>
    </fill>
    <fill>
      <patternFill patternType="solid">
        <fgColor theme="7" tint="0.79998168889431442"/>
        <bgColor indexed="64"/>
      </patternFill>
    </fill>
    <fill>
      <patternFill patternType="solid">
        <fgColor rgb="FFFF0000"/>
        <bgColor indexed="64"/>
      </patternFill>
    </fill>
    <fill>
      <patternFill patternType="solid">
        <fgColor rgb="FF7030A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FFFF99"/>
        <bgColor indexed="64"/>
      </patternFill>
    </fill>
    <fill>
      <patternFill patternType="solid">
        <fgColor rgb="FFCCECFF"/>
        <bgColor indexed="64"/>
      </patternFill>
    </fill>
    <fill>
      <patternFill patternType="solid">
        <fgColor theme="0" tint="-0.34998626667073579"/>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rgb="FF0000FF"/>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rgb="FF00B050"/>
      </left>
      <right style="thin">
        <color rgb="FF00B050"/>
      </right>
      <top style="thin">
        <color rgb="FF00B050"/>
      </top>
      <bottom style="thin">
        <color rgb="FF00B05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medium">
        <color indexed="64"/>
      </bottom>
      <diagonal/>
    </border>
    <border>
      <left style="thin">
        <color rgb="FFFF0000"/>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bottom style="thin">
        <color indexed="64"/>
      </bottom>
      <diagonal/>
    </border>
    <border>
      <left style="thin">
        <color theme="1"/>
      </left>
      <right/>
      <top/>
      <bottom/>
      <diagonal/>
    </border>
    <border>
      <left style="medium">
        <color theme="1"/>
      </left>
      <right style="thin">
        <color indexed="64"/>
      </right>
      <top style="thin">
        <color indexed="64"/>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indexed="64"/>
      </left>
      <right style="thin">
        <color theme="4" tint="-0.249977111117893"/>
      </right>
      <top style="thin">
        <color indexed="64"/>
      </top>
      <bottom style="thin">
        <color indexed="64"/>
      </bottom>
      <diagonal/>
    </border>
    <border>
      <left style="thin">
        <color theme="4" tint="-0.249977111117893"/>
      </left>
      <right style="thin">
        <color indexed="64"/>
      </right>
      <top style="thin">
        <color indexed="64"/>
      </top>
      <bottom/>
      <diagonal/>
    </border>
    <border>
      <left style="thin">
        <color theme="4" tint="-0.249977111117893"/>
      </left>
      <right/>
      <top/>
      <bottom style="thin">
        <color indexed="64"/>
      </bottom>
      <diagonal/>
    </border>
    <border>
      <left style="thin">
        <color theme="4" tint="-0.249977111117893"/>
      </left>
      <right/>
      <top style="thin">
        <color indexed="64"/>
      </top>
      <bottom/>
      <diagonal/>
    </border>
    <border>
      <left/>
      <right style="thin">
        <color theme="0"/>
      </right>
      <top style="thin">
        <color theme="0"/>
      </top>
      <bottom/>
      <diagonal/>
    </border>
    <border>
      <left/>
      <right style="thin">
        <color theme="0"/>
      </right>
      <top/>
      <bottom/>
      <diagonal/>
    </border>
    <border>
      <left style="thin">
        <color theme="0"/>
      </left>
      <right/>
      <top/>
      <bottom/>
      <diagonal/>
    </border>
    <border>
      <left/>
      <right style="thin">
        <color theme="1"/>
      </right>
      <top/>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indexed="64"/>
      </left>
      <right style="thin">
        <color indexed="64"/>
      </right>
      <top style="thin">
        <color indexed="64"/>
      </top>
      <bottom style="thin">
        <color theme="1"/>
      </bottom>
      <diagonal/>
    </border>
    <border>
      <left style="thin">
        <color theme="1"/>
      </left>
      <right/>
      <top style="thin">
        <color indexed="64"/>
      </top>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1"/>
      </left>
      <right style="thin">
        <color theme="4" tint="-0.249977111117893"/>
      </right>
      <top style="thin">
        <color indexed="64"/>
      </top>
      <bottom style="thin">
        <color indexed="64"/>
      </bottom>
      <diagonal/>
    </border>
    <border>
      <left style="medium">
        <color theme="5" tint="-0.249977111117893"/>
      </left>
      <right style="thin">
        <color indexed="64"/>
      </right>
      <top style="thin">
        <color indexed="64"/>
      </top>
      <bottom style="thin">
        <color indexed="64"/>
      </bottom>
      <diagonal/>
    </border>
    <border>
      <left style="thin">
        <color theme="1"/>
      </left>
      <right style="medium">
        <color theme="5" tint="-0.249977111117893"/>
      </right>
      <top/>
      <bottom/>
      <diagonal/>
    </border>
    <border>
      <left style="medium">
        <color theme="5" tint="-0.249977111117893"/>
      </left>
      <right/>
      <top/>
      <bottom/>
      <diagonal/>
    </border>
    <border>
      <left style="medium">
        <color theme="5" tint="-0.249977111117893"/>
      </left>
      <right/>
      <top/>
      <bottom style="thin">
        <color indexed="64"/>
      </bottom>
      <diagonal/>
    </border>
    <border>
      <left style="medium">
        <color theme="5" tint="-0.249977111117893"/>
      </left>
      <right style="thin">
        <color indexed="64"/>
      </right>
      <top/>
      <bottom/>
      <diagonal/>
    </border>
    <border>
      <left style="thin">
        <color indexed="64"/>
      </left>
      <right style="medium">
        <color theme="5" tint="-0.249977111117893"/>
      </right>
      <top/>
      <bottom/>
      <diagonal/>
    </border>
    <border>
      <left/>
      <right/>
      <top style="medium">
        <color theme="5" tint="-0.249977111117893"/>
      </top>
      <bottom/>
      <diagonal/>
    </border>
    <border>
      <left style="medium">
        <color theme="5" tint="-0.249977111117893"/>
      </left>
      <right style="thin">
        <color indexed="64"/>
      </right>
      <top style="thin">
        <color indexed="64"/>
      </top>
      <bottom style="medium">
        <color theme="5" tint="-0.249977111117893"/>
      </bottom>
      <diagonal/>
    </border>
    <border>
      <left style="thin">
        <color theme="4" tint="-0.249977111117893"/>
      </left>
      <right/>
      <top style="thin">
        <color indexed="64"/>
      </top>
      <bottom style="medium">
        <color theme="5" tint="-0.249977111117893"/>
      </bottom>
      <diagonal/>
    </border>
    <border>
      <left style="thin">
        <color indexed="64"/>
      </left>
      <right/>
      <top style="medium">
        <color theme="5" tint="-0.249977111117893"/>
      </top>
      <bottom/>
      <diagonal/>
    </border>
    <border>
      <left/>
      <right style="thin">
        <color theme="4" tint="-0.249977111117893"/>
      </right>
      <top style="thin">
        <color indexed="64"/>
      </top>
      <bottom style="thin">
        <color indexed="64"/>
      </bottom>
      <diagonal/>
    </border>
    <border>
      <left style="thin">
        <color indexed="64"/>
      </left>
      <right style="medium">
        <color theme="5" tint="-0.249977111117893"/>
      </right>
      <top style="thin">
        <color indexed="64"/>
      </top>
      <bottom style="medium">
        <color theme="5" tint="-0.249977111117893"/>
      </bottom>
      <diagonal/>
    </border>
    <border>
      <left/>
      <right style="medium">
        <color theme="5" tint="-0.249977111117893"/>
      </right>
      <top/>
      <bottom/>
      <diagonal/>
    </border>
    <border>
      <left style="medium">
        <color theme="5" tint="-0.249977111117893"/>
      </left>
      <right style="thin">
        <color indexed="64"/>
      </right>
      <top style="thin">
        <color indexed="64"/>
      </top>
      <bottom/>
      <diagonal/>
    </border>
    <border>
      <left style="thin">
        <color indexed="64"/>
      </left>
      <right style="thin">
        <color indexed="64"/>
      </right>
      <top style="thin">
        <color indexed="64"/>
      </top>
      <bottom style="medium">
        <color theme="5" tint="-0.249977111117893"/>
      </bottom>
      <diagonal/>
    </border>
    <border>
      <left/>
      <right style="thin">
        <color indexed="64"/>
      </right>
      <top style="thin">
        <color indexed="64"/>
      </top>
      <bottom style="medium">
        <color theme="5" tint="-0.249977111117893"/>
      </bottom>
      <diagonal/>
    </border>
    <border>
      <left/>
      <right/>
      <top style="thin">
        <color indexed="64"/>
      </top>
      <bottom style="medium">
        <color theme="5" tint="-0.249977111117893"/>
      </bottom>
      <diagonal/>
    </border>
    <border>
      <left/>
      <right/>
      <top style="thin">
        <color theme="1"/>
      </top>
      <bottom/>
      <diagonal/>
    </border>
    <border>
      <left style="medium">
        <color theme="5" tint="-0.249977111117893"/>
      </left>
      <right/>
      <top style="thin">
        <color theme="1"/>
      </top>
      <bottom style="medium">
        <color theme="5" tint="-0.249977111117893"/>
      </bottom>
      <diagonal/>
    </border>
    <border>
      <left style="thin">
        <color theme="1"/>
      </left>
      <right style="medium">
        <color theme="5" tint="-0.249977111117893"/>
      </right>
      <top style="thin">
        <color theme="1"/>
      </top>
      <bottom style="medium">
        <color theme="5" tint="-0.249977111117893"/>
      </bottom>
      <diagonal/>
    </border>
    <border>
      <left style="thin">
        <color theme="1"/>
      </left>
      <right style="thin">
        <color theme="1"/>
      </right>
      <top style="medium">
        <color theme="5" tint="-0.249977111117893"/>
      </top>
      <bottom style="thin">
        <color theme="1"/>
      </bottom>
      <diagonal/>
    </border>
    <border>
      <left style="thin">
        <color theme="1"/>
      </left>
      <right style="thin">
        <color theme="1"/>
      </right>
      <top style="thin">
        <color theme="1"/>
      </top>
      <bottom style="medium">
        <color theme="5" tint="-0.249977111117893"/>
      </bottom>
      <diagonal/>
    </border>
    <border>
      <left/>
      <right style="medium">
        <color theme="5" tint="-0.249977111117893"/>
      </right>
      <top style="thin">
        <color indexed="64"/>
      </top>
      <bottom/>
      <diagonal/>
    </border>
    <border>
      <left/>
      <right style="thin">
        <color theme="4" tint="-0.249977111117893"/>
      </right>
      <top style="thin">
        <color indexed="64"/>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1"/>
      </left>
      <right style="thin">
        <color theme="1"/>
      </right>
      <top/>
      <bottom style="thin">
        <color theme="1"/>
      </bottom>
      <diagonal/>
    </border>
  </borders>
  <cellStyleXfs count="15">
    <xf numFmtId="0" fontId="0" fillId="0" borderId="0"/>
    <xf numFmtId="0" fontId="9" fillId="0" borderId="0"/>
    <xf numFmtId="0" fontId="24" fillId="0" borderId="0" applyNumberFormat="0" applyFill="0" applyBorder="0" applyAlignment="0" applyProtection="0"/>
    <xf numFmtId="0" fontId="31" fillId="0" borderId="0"/>
    <xf numFmtId="0" fontId="36" fillId="0" borderId="0">
      <alignment horizontal="center" vertical="center" wrapText="1"/>
    </xf>
    <xf numFmtId="0" fontId="31" fillId="0" borderId="0"/>
    <xf numFmtId="0" fontId="9" fillId="0" borderId="0"/>
    <xf numFmtId="0" fontId="49" fillId="0" borderId="0"/>
    <xf numFmtId="0" fontId="36" fillId="0" borderId="0">
      <alignment horizontal="center" vertical="center" wrapText="1"/>
    </xf>
    <xf numFmtId="0" fontId="3"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cellStyleXfs>
  <cellXfs count="1874">
    <xf numFmtId="0" fontId="0" fillId="0" borderId="0" xfId="0"/>
    <xf numFmtId="0" fontId="4" fillId="0" borderId="1" xfId="1" applyFont="1" applyBorder="1" applyAlignment="1">
      <alignment horizontal="center" vertical="top" wrapText="1"/>
    </xf>
    <xf numFmtId="0" fontId="10" fillId="0" borderId="1" xfId="1"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top" wrapText="1"/>
    </xf>
    <xf numFmtId="49" fontId="10" fillId="0" borderId="1" xfId="0" applyNumberFormat="1" applyFont="1" applyBorder="1" applyAlignment="1">
      <alignment horizontal="left" vertical="top" wrapText="1"/>
    </xf>
    <xf numFmtId="0" fontId="10" fillId="4" borderId="1" xfId="0" applyFont="1" applyFill="1" applyBorder="1" applyAlignment="1">
      <alignment horizontal="left" vertical="top" wrapText="1"/>
    </xf>
    <xf numFmtId="0" fontId="10" fillId="4" borderId="1" xfId="0" applyFont="1" applyFill="1" applyBorder="1" applyAlignment="1">
      <alignment horizontal="center" vertical="top" wrapText="1"/>
    </xf>
    <xf numFmtId="49" fontId="10" fillId="4" borderId="1" xfId="0" applyNumberFormat="1" applyFont="1" applyFill="1" applyBorder="1" applyAlignment="1">
      <alignment horizontal="left" vertical="top" wrapText="1"/>
    </xf>
    <xf numFmtId="0" fontId="10" fillId="3" borderId="1" xfId="0" applyFont="1" applyFill="1" applyBorder="1" applyAlignment="1">
      <alignment horizontal="left" vertical="top" wrapText="1"/>
    </xf>
    <xf numFmtId="0" fontId="10" fillId="3" borderId="1" xfId="0" applyFont="1" applyFill="1" applyBorder="1" applyAlignment="1">
      <alignment horizontal="center" vertical="top" wrapText="1"/>
    </xf>
    <xf numFmtId="49" fontId="12" fillId="4" borderId="1" xfId="0" applyNumberFormat="1" applyFont="1" applyFill="1" applyBorder="1" applyAlignment="1">
      <alignment horizontal="left" vertical="top" wrapText="1"/>
    </xf>
    <xf numFmtId="0" fontId="0" fillId="0" borderId="1" xfId="0" applyBorder="1" applyAlignment="1">
      <alignment horizontal="left" vertical="top" wrapText="1"/>
    </xf>
    <xf numFmtId="49" fontId="10" fillId="4" borderId="1" xfId="0" applyNumberFormat="1" applyFont="1" applyFill="1" applyBorder="1" applyAlignment="1">
      <alignment horizontal="center" vertical="top" wrapText="1"/>
    </xf>
    <xf numFmtId="0" fontId="4" fillId="4" borderId="1" xfId="0" applyFont="1" applyFill="1" applyBorder="1" applyAlignment="1">
      <alignment horizontal="left" vertical="top" wrapText="1"/>
    </xf>
    <xf numFmtId="164" fontId="10" fillId="0" borderId="2" xfId="0" applyNumberFormat="1" applyFont="1" applyBorder="1" applyAlignment="1">
      <alignment horizontal="center" vertical="top" wrapText="1"/>
    </xf>
    <xf numFmtId="164" fontId="10" fillId="3" borderId="2" xfId="0" applyNumberFormat="1" applyFont="1" applyFill="1" applyBorder="1" applyAlignment="1">
      <alignment horizontal="center" vertical="top" wrapText="1"/>
    </xf>
    <xf numFmtId="49" fontId="10" fillId="3" borderId="1" xfId="0" applyNumberFormat="1" applyFont="1" applyFill="1" applyBorder="1" applyAlignment="1">
      <alignment horizontal="left" vertical="top" wrapText="1"/>
    </xf>
    <xf numFmtId="0" fontId="13" fillId="0" borderId="1" xfId="0" applyFont="1" applyBorder="1" applyAlignment="1">
      <alignment horizontal="left" vertical="top" wrapText="1"/>
    </xf>
    <xf numFmtId="49" fontId="10" fillId="0" borderId="1" xfId="0" applyNumberFormat="1" applyFont="1" applyBorder="1" applyAlignment="1">
      <alignment horizontal="center" vertical="top" wrapText="1"/>
    </xf>
    <xf numFmtId="0" fontId="10" fillId="0" borderId="1" xfId="1"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left" vertical="top" wrapText="1"/>
    </xf>
    <xf numFmtId="164" fontId="4" fillId="0" borderId="2" xfId="0" applyNumberFormat="1" applyFont="1" applyBorder="1" applyAlignment="1">
      <alignment horizontal="center" vertical="top" wrapText="1"/>
    </xf>
    <xf numFmtId="0" fontId="4" fillId="4" borderId="1" xfId="0" applyFont="1" applyFill="1" applyBorder="1" applyAlignment="1">
      <alignment horizontal="center" vertical="top" wrapText="1"/>
    </xf>
    <xf numFmtId="49" fontId="4" fillId="4" borderId="1" xfId="0" applyNumberFormat="1" applyFont="1" applyFill="1" applyBorder="1" applyAlignment="1">
      <alignment horizontal="left" vertical="top" wrapText="1"/>
    </xf>
    <xf numFmtId="0" fontId="10" fillId="0" borderId="3" xfId="1" applyFont="1" applyBorder="1" applyAlignment="1">
      <alignment horizontal="left" vertical="top" wrapText="1"/>
    </xf>
    <xf numFmtId="0" fontId="10" fillId="0" borderId="1" xfId="0" applyFont="1" applyBorder="1" applyAlignment="1">
      <alignment vertical="top" wrapText="1"/>
    </xf>
    <xf numFmtId="0" fontId="13" fillId="0" borderId="1" xfId="0" applyFont="1" applyBorder="1" applyAlignment="1">
      <alignment horizontal="center" vertical="top" wrapText="1"/>
    </xf>
    <xf numFmtId="0" fontId="0" fillId="4" borderId="1" xfId="0" applyFill="1" applyBorder="1" applyAlignment="1">
      <alignment horizontal="left" vertical="top" wrapText="1"/>
    </xf>
    <xf numFmtId="0" fontId="10" fillId="3" borderId="1" xfId="1" applyFont="1" applyFill="1" applyBorder="1" applyAlignment="1">
      <alignment horizontal="left" vertical="top" wrapText="1"/>
    </xf>
    <xf numFmtId="49" fontId="0" fillId="0" borderId="1" xfId="0" applyNumberFormat="1" applyBorder="1" applyAlignment="1">
      <alignment horizontal="left" vertical="top" wrapText="1"/>
    </xf>
    <xf numFmtId="49" fontId="13" fillId="4" borderId="1" xfId="0" applyNumberFormat="1" applyFont="1" applyFill="1" applyBorder="1" applyAlignment="1">
      <alignment horizontal="left" vertical="top" wrapText="1"/>
    </xf>
    <xf numFmtId="49" fontId="18" fillId="4" borderId="1" xfId="0" applyNumberFormat="1" applyFont="1" applyFill="1" applyBorder="1" applyAlignment="1">
      <alignment horizontal="center" vertical="top" wrapText="1"/>
    </xf>
    <xf numFmtId="49" fontId="13" fillId="0" borderId="1" xfId="0" applyNumberFormat="1" applyFont="1" applyBorder="1" applyAlignment="1">
      <alignment horizontal="left" vertical="top" wrapText="1"/>
    </xf>
    <xf numFmtId="0" fontId="13" fillId="4" borderId="1" xfId="0" applyFont="1" applyFill="1" applyBorder="1" applyAlignment="1">
      <alignment horizontal="center" vertical="top" wrapText="1"/>
    </xf>
    <xf numFmtId="49" fontId="0" fillId="4" borderId="1" xfId="0" applyNumberFormat="1" applyFill="1" applyBorder="1" applyAlignment="1">
      <alignment horizontal="left" vertical="top" wrapText="1"/>
    </xf>
    <xf numFmtId="0" fontId="10" fillId="4" borderId="1" xfId="0" applyFont="1" applyFill="1" applyBorder="1" applyAlignment="1">
      <alignment vertical="top" wrapText="1"/>
    </xf>
    <xf numFmtId="0" fontId="13" fillId="4" borderId="1" xfId="0" applyFont="1" applyFill="1" applyBorder="1" applyAlignment="1">
      <alignment horizontal="left" vertical="top" wrapText="1"/>
    </xf>
    <xf numFmtId="0" fontId="0" fillId="4" borderId="1" xfId="0" applyFill="1" applyBorder="1" applyAlignment="1">
      <alignment horizontal="center" vertical="top" wrapText="1"/>
    </xf>
    <xf numFmtId="49" fontId="19" fillId="4" borderId="1" xfId="0" applyNumberFormat="1" applyFont="1" applyFill="1" applyBorder="1" applyAlignment="1">
      <alignment horizontal="left" vertical="top" wrapText="1"/>
    </xf>
    <xf numFmtId="0" fontId="0" fillId="0" borderId="1" xfId="0" applyBorder="1" applyAlignment="1">
      <alignment horizontal="center" vertical="top" wrapText="1"/>
    </xf>
    <xf numFmtId="49" fontId="4" fillId="4" borderId="1" xfId="0" applyNumberFormat="1" applyFont="1" applyFill="1" applyBorder="1" applyAlignment="1">
      <alignment horizontal="center" vertical="top" wrapText="1"/>
    </xf>
    <xf numFmtId="0" fontId="0" fillId="0" borderId="0" xfId="0" applyAlignment="1">
      <alignment vertical="top"/>
    </xf>
    <xf numFmtId="0" fontId="13" fillId="4" borderId="1" xfId="0" applyFont="1" applyFill="1" applyBorder="1" applyAlignment="1">
      <alignment vertical="top"/>
    </xf>
    <xf numFmtId="0" fontId="10" fillId="3" borderId="1" xfId="0" applyFont="1" applyFill="1" applyBorder="1" applyAlignment="1">
      <alignment vertical="top" wrapText="1"/>
    </xf>
    <xf numFmtId="0" fontId="0" fillId="0" borderId="1" xfId="0" applyBorder="1" applyAlignment="1">
      <alignment horizontal="center" vertical="top"/>
    </xf>
    <xf numFmtId="0" fontId="10" fillId="0" borderId="0" xfId="0" applyFont="1" applyAlignment="1">
      <alignment vertical="top"/>
    </xf>
    <xf numFmtId="0" fontId="10" fillId="0" borderId="1" xfId="0" applyFont="1" applyBorder="1" applyAlignment="1">
      <alignment horizontal="center" vertical="top"/>
    </xf>
    <xf numFmtId="0" fontId="0" fillId="0" borderId="1" xfId="0" applyBorder="1" applyAlignment="1">
      <alignment vertical="top"/>
    </xf>
    <xf numFmtId="0" fontId="10" fillId="4" borderId="1" xfId="0" applyFont="1" applyFill="1" applyBorder="1" applyAlignment="1">
      <alignment vertical="top"/>
    </xf>
    <xf numFmtId="49" fontId="10" fillId="0" borderId="1" xfId="1" applyNumberFormat="1" applyFont="1" applyBorder="1" applyAlignment="1">
      <alignment horizontal="left" vertical="top" wrapText="1"/>
    </xf>
    <xf numFmtId="49" fontId="14" fillId="0" borderId="1" xfId="1" quotePrefix="1" applyNumberFormat="1" applyFont="1" applyBorder="1" applyAlignment="1">
      <alignment horizontal="left" vertical="top" wrapText="1"/>
    </xf>
    <xf numFmtId="164" fontId="10" fillId="0" borderId="1" xfId="0" applyNumberFormat="1" applyFont="1" applyBorder="1" applyAlignment="1">
      <alignment horizontal="center" vertical="top" wrapText="1"/>
    </xf>
    <xf numFmtId="0" fontId="10" fillId="4" borderId="1" xfId="0" applyFont="1" applyFill="1" applyBorder="1" applyAlignment="1">
      <alignment horizontal="center" vertical="top"/>
    </xf>
    <xf numFmtId="0" fontId="14" fillId="0" borderId="1" xfId="0" applyFont="1" applyBorder="1" applyAlignment="1">
      <alignment horizontal="center" vertical="top" wrapText="1"/>
    </xf>
    <xf numFmtId="0" fontId="4" fillId="4" borderId="1" xfId="0" applyFont="1" applyFill="1" applyBorder="1" applyAlignment="1">
      <alignment vertical="top" wrapText="1"/>
    </xf>
    <xf numFmtId="0" fontId="4" fillId="4" borderId="1" xfId="0" applyFont="1" applyFill="1" applyBorder="1" applyAlignment="1">
      <alignment vertical="top"/>
    </xf>
    <xf numFmtId="0" fontId="4" fillId="4" borderId="1" xfId="0" applyFont="1" applyFill="1" applyBorder="1" applyAlignment="1">
      <alignment horizontal="center" vertical="top"/>
    </xf>
    <xf numFmtId="0" fontId="4" fillId="0" borderId="0" xfId="0" applyFont="1" applyAlignment="1">
      <alignment vertical="top"/>
    </xf>
    <xf numFmtId="0" fontId="4" fillId="0" borderId="1" xfId="0" applyFont="1" applyBorder="1" applyAlignment="1">
      <alignment vertical="top" wrapText="1"/>
    </xf>
    <xf numFmtId="49" fontId="4" fillId="0" borderId="1" xfId="0" applyNumberFormat="1" applyFont="1" applyBorder="1" applyAlignment="1">
      <alignment horizontal="center" vertical="top" wrapText="1"/>
    </xf>
    <xf numFmtId="0" fontId="4" fillId="0" borderId="1" xfId="1" applyFont="1" applyBorder="1" applyAlignment="1">
      <alignment horizontal="center" vertical="top"/>
    </xf>
    <xf numFmtId="164" fontId="4" fillId="0" borderId="1" xfId="1" applyNumberFormat="1" applyFont="1" applyBorder="1" applyAlignment="1">
      <alignment horizontal="center" vertical="top" wrapText="1"/>
    </xf>
    <xf numFmtId="164" fontId="0" fillId="4" borderId="1" xfId="0" applyNumberFormat="1" applyFill="1" applyBorder="1" applyAlignment="1">
      <alignment horizontal="center" vertical="top" wrapText="1"/>
    </xf>
    <xf numFmtId="164" fontId="0" fillId="0" borderId="1" xfId="0" applyNumberFormat="1" applyBorder="1" applyAlignment="1">
      <alignment horizontal="center" vertical="top" wrapText="1"/>
    </xf>
    <xf numFmtId="164" fontId="10" fillId="4" borderId="1" xfId="0" applyNumberFormat="1" applyFont="1" applyFill="1" applyBorder="1" applyAlignment="1">
      <alignment horizontal="center" vertical="top" wrapText="1"/>
    </xf>
    <xf numFmtId="0" fontId="0" fillId="3" borderId="1" xfId="0" applyFill="1" applyBorder="1" applyAlignment="1">
      <alignment horizontal="left" vertical="top" wrapText="1"/>
    </xf>
    <xf numFmtId="0" fontId="10" fillId="0" borderId="0" xfId="0" applyFont="1" applyAlignment="1">
      <alignment horizontal="left" vertical="top"/>
    </xf>
    <xf numFmtId="0" fontId="0" fillId="4" borderId="1" xfId="0" applyFill="1" applyBorder="1" applyAlignment="1">
      <alignment vertical="top" wrapText="1"/>
    </xf>
    <xf numFmtId="0" fontId="0" fillId="0" borderId="1" xfId="0" applyBorder="1" applyAlignment="1">
      <alignment vertical="top" wrapText="1"/>
    </xf>
    <xf numFmtId="165" fontId="0" fillId="0" borderId="1" xfId="0" applyNumberFormat="1" applyBorder="1" applyAlignment="1">
      <alignment horizontal="center" vertical="top"/>
    </xf>
    <xf numFmtId="0" fontId="0" fillId="0" borderId="1" xfId="0" applyBorder="1" applyAlignment="1">
      <alignment horizontal="left" vertical="top"/>
    </xf>
    <xf numFmtId="0" fontId="14" fillId="0" borderId="1" xfId="0" applyFont="1" applyBorder="1" applyAlignment="1">
      <alignment horizontal="left" vertical="top" wrapText="1"/>
    </xf>
    <xf numFmtId="164" fontId="0" fillId="0" borderId="2" xfId="0" applyNumberFormat="1" applyBorder="1" applyAlignment="1">
      <alignment horizontal="center" vertical="top" wrapText="1"/>
    </xf>
    <xf numFmtId="0" fontId="0" fillId="0" borderId="0" xfId="0" applyAlignment="1">
      <alignment horizontal="center" vertical="top"/>
    </xf>
    <xf numFmtId="165" fontId="0" fillId="0" borderId="0" xfId="0" applyNumberFormat="1" applyAlignment="1">
      <alignment horizontal="center" vertical="top"/>
    </xf>
    <xf numFmtId="0" fontId="37" fillId="0" borderId="0" xfId="4" applyFont="1" applyAlignment="1">
      <alignment horizontal="left" vertical="center" wrapText="1"/>
    </xf>
    <xf numFmtId="0" fontId="4" fillId="0" borderId="0" xfId="3" applyFont="1"/>
    <xf numFmtId="166" fontId="4" fillId="0" borderId="1" xfId="3" applyNumberFormat="1" applyFont="1" applyBorder="1" applyAlignment="1">
      <alignment horizontal="left" vertical="top"/>
    </xf>
    <xf numFmtId="167" fontId="4" fillId="0" borderId="1" xfId="3" applyNumberFormat="1" applyFont="1" applyBorder="1" applyAlignment="1">
      <alignment horizontal="center" vertical="top"/>
    </xf>
    <xf numFmtId="0" fontId="39" fillId="0" borderId="1" xfId="3" applyFont="1" applyBorder="1" applyAlignment="1">
      <alignment vertical="top" wrapText="1"/>
    </xf>
    <xf numFmtId="0" fontId="39" fillId="5" borderId="1" xfId="3" applyFont="1" applyFill="1" applyBorder="1" applyAlignment="1">
      <alignment vertical="top" wrapText="1"/>
    </xf>
    <xf numFmtId="0" fontId="10" fillId="0" borderId="1" xfId="3" applyFont="1" applyBorder="1" applyAlignment="1">
      <alignment horizontal="left" vertical="top" wrapText="1"/>
    </xf>
    <xf numFmtId="166" fontId="10" fillId="0" borderId="1" xfId="3" applyNumberFormat="1" applyFont="1" applyBorder="1" applyAlignment="1">
      <alignment horizontal="left" vertical="top"/>
    </xf>
    <xf numFmtId="167" fontId="10" fillId="0" borderId="1" xfId="3" applyNumberFormat="1" applyFont="1" applyBorder="1" applyAlignment="1">
      <alignment horizontal="center" vertical="top"/>
    </xf>
    <xf numFmtId="166" fontId="10" fillId="6" borderId="1" xfId="3" applyNumberFormat="1" applyFont="1" applyFill="1" applyBorder="1" applyAlignment="1">
      <alignment horizontal="left" vertical="top"/>
    </xf>
    <xf numFmtId="167" fontId="10" fillId="6" borderId="1" xfId="3" applyNumberFormat="1" applyFont="1" applyFill="1" applyBorder="1" applyAlignment="1">
      <alignment horizontal="center" vertical="top"/>
    </xf>
    <xf numFmtId="0" fontId="4" fillId="0" borderId="1" xfId="3" applyFont="1" applyBorder="1"/>
    <xf numFmtId="0" fontId="4" fillId="0" borderId="0" xfId="3" applyFont="1" applyAlignment="1">
      <alignment horizontal="center"/>
    </xf>
    <xf numFmtId="0" fontId="10" fillId="2" borderId="1" xfId="0" applyFont="1" applyFill="1" applyBorder="1" applyAlignment="1">
      <alignment horizontal="left" vertical="top" wrapText="1"/>
    </xf>
    <xf numFmtId="0" fontId="10" fillId="2" borderId="1" xfId="0" applyFont="1" applyFill="1" applyBorder="1" applyAlignment="1">
      <alignment horizontal="center" vertical="top" wrapText="1"/>
    </xf>
    <xf numFmtId="0" fontId="36" fillId="6" borderId="0" xfId="4" applyFill="1">
      <alignment horizontal="center" vertical="center" wrapText="1"/>
    </xf>
    <xf numFmtId="0" fontId="36" fillId="0" borderId="0" xfId="4">
      <alignment horizontal="center" vertical="center" wrapText="1"/>
    </xf>
    <xf numFmtId="0" fontId="39" fillId="6" borderId="0" xfId="4" applyFont="1" applyFill="1">
      <alignment horizontal="center" vertical="center" wrapText="1"/>
    </xf>
    <xf numFmtId="0" fontId="39" fillId="0" borderId="0" xfId="4" applyFont="1">
      <alignment horizontal="center" vertical="center" wrapText="1"/>
    </xf>
    <xf numFmtId="0" fontId="39" fillId="5" borderId="0" xfId="4" applyFont="1" applyFill="1">
      <alignment horizontal="center" vertical="center" wrapText="1"/>
    </xf>
    <xf numFmtId="166" fontId="40" fillId="5" borderId="0" xfId="4" applyNumberFormat="1" applyFont="1" applyFill="1" applyAlignment="1">
      <alignment horizontal="right"/>
    </xf>
    <xf numFmtId="166" fontId="41" fillId="5" borderId="0" xfId="4" applyNumberFormat="1" applyFont="1" applyFill="1" applyAlignment="1">
      <alignment horizontal="right"/>
    </xf>
    <xf numFmtId="49" fontId="42" fillId="5" borderId="0" xfId="4" applyNumberFormat="1" applyFont="1" applyFill="1" applyAlignment="1">
      <alignment horizontal="right" vertical="top"/>
    </xf>
    <xf numFmtId="166" fontId="42" fillId="5" borderId="0" xfId="4" applyNumberFormat="1" applyFont="1" applyFill="1" applyAlignment="1">
      <alignment horizontal="right"/>
    </xf>
    <xf numFmtId="0" fontId="42" fillId="5" borderId="0" xfId="4" applyFont="1" applyFill="1" applyAlignment="1">
      <alignment horizontal="right" vertical="center" wrapText="1"/>
    </xf>
    <xf numFmtId="0" fontId="45" fillId="5" borderId="0" xfId="4" applyFont="1" applyFill="1" applyAlignment="1">
      <alignment vertical="top"/>
    </xf>
    <xf numFmtId="0" fontId="26" fillId="5" borderId="0" xfId="4" applyFont="1" applyFill="1" applyAlignment="1">
      <alignment vertical="top"/>
    </xf>
    <xf numFmtId="0" fontId="26" fillId="5" borderId="0" xfId="4" applyFont="1" applyFill="1" applyAlignment="1">
      <alignment horizontal="right" vertical="top" wrapText="1"/>
    </xf>
    <xf numFmtId="0" fontId="39" fillId="5" borderId="0" xfId="4" applyFont="1" applyFill="1" applyAlignment="1">
      <alignment horizontal="right" vertical="center" wrapText="1"/>
    </xf>
    <xf numFmtId="0" fontId="39" fillId="0" borderId="0" xfId="4" applyFont="1" applyAlignment="1">
      <alignment horizontal="left" vertical="center" wrapText="1"/>
    </xf>
    <xf numFmtId="0" fontId="47" fillId="0" borderId="0" xfId="4" applyFont="1">
      <alignment horizontal="center" vertical="center" wrapText="1"/>
    </xf>
    <xf numFmtId="0" fontId="26" fillId="5" borderId="0" xfId="4" applyFont="1" applyFill="1" applyAlignment="1">
      <alignment horizontal="center" vertical="top" wrapText="1"/>
    </xf>
    <xf numFmtId="0" fontId="38" fillId="0" borderId="0" xfId="5" applyFont="1" applyAlignment="1">
      <alignment vertical="top"/>
    </xf>
    <xf numFmtId="0" fontId="26" fillId="6" borderId="1" xfId="5" applyFont="1" applyFill="1" applyBorder="1" applyAlignment="1">
      <alignment horizontal="left" vertical="top" wrapText="1"/>
    </xf>
    <xf numFmtId="0" fontId="26" fillId="6" borderId="1" xfId="5" applyFont="1" applyFill="1" applyBorder="1" applyAlignment="1">
      <alignment vertical="top" wrapText="1"/>
    </xf>
    <xf numFmtId="166" fontId="26" fillId="6" borderId="1" xfId="5" applyNumberFormat="1" applyFont="1" applyFill="1" applyBorder="1" applyAlignment="1">
      <alignment horizontal="center" vertical="top" wrapText="1"/>
    </xf>
    <xf numFmtId="0" fontId="26" fillId="6" borderId="1" xfId="5" applyFont="1" applyFill="1" applyBorder="1" applyAlignment="1">
      <alignment horizontal="center" vertical="top"/>
    </xf>
    <xf numFmtId="0" fontId="38" fillId="0" borderId="0" xfId="5" applyFont="1" applyAlignment="1">
      <alignment horizontal="center" vertical="top"/>
    </xf>
    <xf numFmtId="0" fontId="9" fillId="0" borderId="0" xfId="1"/>
    <xf numFmtId="0" fontId="4" fillId="0" borderId="1" xfId="0" quotePrefix="1" applyFont="1" applyBorder="1" applyAlignment="1">
      <alignment horizontal="left" vertical="top" wrapText="1"/>
    </xf>
    <xf numFmtId="0" fontId="8" fillId="0" borderId="0" xfId="0" applyFont="1" applyAlignment="1">
      <alignment vertical="top"/>
    </xf>
    <xf numFmtId="164" fontId="10" fillId="3" borderId="1" xfId="0" applyNumberFormat="1" applyFont="1" applyFill="1" applyBorder="1" applyAlignment="1">
      <alignment horizontal="center" vertical="top" wrapText="1"/>
    </xf>
    <xf numFmtId="164" fontId="0" fillId="3" borderId="2" xfId="0" applyNumberFormat="1" applyFill="1" applyBorder="1" applyAlignment="1">
      <alignment horizontal="center" vertical="top" wrapText="1"/>
    </xf>
    <xf numFmtId="2" fontId="10" fillId="4" borderId="1" xfId="0" applyNumberFormat="1" applyFont="1" applyFill="1" applyBorder="1" applyAlignment="1">
      <alignment horizontal="center" vertical="top" wrapText="1"/>
    </xf>
    <xf numFmtId="2" fontId="10" fillId="4" borderId="1" xfId="0" quotePrefix="1" applyNumberFormat="1" applyFont="1" applyFill="1" applyBorder="1" applyAlignment="1">
      <alignment horizontal="center" vertical="top" wrapText="1"/>
    </xf>
    <xf numFmtId="2" fontId="10" fillId="0" borderId="1" xfId="0" applyNumberFormat="1" applyFont="1" applyBorder="1" applyAlignment="1">
      <alignment horizontal="center" vertical="top" wrapText="1"/>
    </xf>
    <xf numFmtId="2" fontId="10" fillId="4" borderId="1" xfId="0" quotePrefix="1" applyNumberFormat="1" applyFont="1" applyFill="1" applyBorder="1" applyAlignment="1">
      <alignment horizontal="center" vertical="top"/>
    </xf>
    <xf numFmtId="2" fontId="4" fillId="4" borderId="1" xfId="0" applyNumberFormat="1" applyFont="1" applyFill="1" applyBorder="1" applyAlignment="1">
      <alignment horizontal="center" vertical="top"/>
    </xf>
    <xf numFmtId="2" fontId="4" fillId="0" borderId="1" xfId="0" applyNumberFormat="1" applyFont="1" applyBorder="1" applyAlignment="1">
      <alignment horizontal="center" vertical="top"/>
    </xf>
    <xf numFmtId="2" fontId="10" fillId="4" borderId="1" xfId="0" applyNumberFormat="1" applyFont="1" applyFill="1" applyBorder="1" applyAlignment="1">
      <alignment horizontal="center" vertical="top"/>
    </xf>
    <xf numFmtId="2" fontId="10" fillId="0" borderId="1" xfId="0" applyNumberFormat="1" applyFont="1" applyBorder="1" applyAlignment="1">
      <alignment horizontal="center" vertical="top"/>
    </xf>
    <xf numFmtId="2" fontId="4" fillId="4" borderId="1" xfId="0" quotePrefix="1" applyNumberFormat="1" applyFont="1" applyFill="1" applyBorder="1" applyAlignment="1">
      <alignment horizontal="center" vertical="top"/>
    </xf>
    <xf numFmtId="2" fontId="0" fillId="4" borderId="1" xfId="0" applyNumberFormat="1" applyFill="1" applyBorder="1" applyAlignment="1">
      <alignment horizontal="center" vertical="top"/>
    </xf>
    <xf numFmtId="164" fontId="4" fillId="4" borderId="1" xfId="0" applyNumberFormat="1" applyFont="1" applyFill="1" applyBorder="1" applyAlignment="1">
      <alignment horizontal="center" vertical="top" wrapText="1"/>
    </xf>
    <xf numFmtId="164" fontId="4" fillId="0" borderId="1" xfId="0" applyNumberFormat="1" applyFont="1" applyBorder="1" applyAlignment="1">
      <alignment horizontal="center" vertical="top" wrapText="1"/>
    </xf>
    <xf numFmtId="2" fontId="4" fillId="4" borderId="1" xfId="0" applyNumberFormat="1" applyFont="1" applyFill="1" applyBorder="1" applyAlignment="1">
      <alignment horizontal="center" vertical="top" wrapText="1"/>
    </xf>
    <xf numFmtId="2" fontId="4" fillId="4" borderId="1" xfId="0" quotePrefix="1" applyNumberFormat="1" applyFont="1" applyFill="1" applyBorder="1" applyAlignment="1">
      <alignment horizontal="center" vertical="top" wrapText="1"/>
    </xf>
    <xf numFmtId="164" fontId="10" fillId="4" borderId="1" xfId="0" applyNumberFormat="1" applyFont="1" applyFill="1" applyBorder="1" applyAlignment="1">
      <alignment vertical="top" wrapText="1"/>
    </xf>
    <xf numFmtId="0" fontId="26" fillId="0" borderId="1" xfId="5" applyFont="1" applyBorder="1" applyAlignment="1">
      <alignment horizontal="center" vertical="top"/>
    </xf>
    <xf numFmtId="0" fontId="26" fillId="0" borderId="1" xfId="5" applyFont="1" applyBorder="1" applyAlignment="1">
      <alignment vertical="top" wrapText="1"/>
    </xf>
    <xf numFmtId="0" fontId="26" fillId="0" borderId="6" xfId="5" applyFont="1" applyBorder="1" applyAlignment="1">
      <alignment horizontal="center" vertical="top"/>
    </xf>
    <xf numFmtId="166" fontId="26" fillId="6" borderId="6" xfId="5" applyNumberFormat="1" applyFont="1" applyFill="1" applyBorder="1" applyAlignment="1">
      <alignment horizontal="center" vertical="top" wrapText="1"/>
    </xf>
    <xf numFmtId="0" fontId="26" fillId="6" borderId="6" xfId="5" applyFont="1" applyFill="1" applyBorder="1" applyAlignment="1">
      <alignment horizontal="left" vertical="top" wrapText="1"/>
    </xf>
    <xf numFmtId="166" fontId="5" fillId="0" borderId="1" xfId="3" applyNumberFormat="1" applyFont="1" applyBorder="1" applyAlignment="1">
      <alignment horizontal="left" vertical="top" wrapText="1"/>
    </xf>
    <xf numFmtId="167" fontId="5" fillId="0" borderId="1" xfId="3" applyNumberFormat="1" applyFont="1" applyBorder="1" applyAlignment="1">
      <alignment horizontal="center" vertical="top" wrapText="1"/>
    </xf>
    <xf numFmtId="0" fontId="30" fillId="0" borderId="1" xfId="3" applyFont="1" applyBorder="1" applyAlignment="1">
      <alignment horizontal="center" vertical="center" wrapText="1"/>
    </xf>
    <xf numFmtId="0" fontId="0" fillId="0" borderId="0" xfId="0" applyAlignment="1">
      <alignment vertical="center"/>
    </xf>
    <xf numFmtId="164" fontId="0" fillId="0" borderId="0" xfId="0" applyNumberFormat="1" applyAlignment="1">
      <alignment horizontal="center" vertical="top"/>
    </xf>
    <xf numFmtId="166" fontId="34" fillId="7" borderId="19" xfId="7" applyNumberFormat="1" applyFont="1" applyFill="1" applyBorder="1" applyAlignment="1">
      <alignment horizontal="center" vertical="center" wrapText="1"/>
    </xf>
    <xf numFmtId="0" fontId="34" fillId="7" borderId="19" xfId="5" applyFont="1" applyFill="1" applyBorder="1" applyAlignment="1">
      <alignment horizontal="center" vertical="center"/>
    </xf>
    <xf numFmtId="166" fontId="34" fillId="7" borderId="19" xfId="7" applyNumberFormat="1" applyFont="1" applyFill="1" applyBorder="1" applyAlignment="1">
      <alignment horizontal="left" vertical="center" wrapText="1"/>
    </xf>
    <xf numFmtId="0" fontId="38" fillId="0" borderId="0" xfId="5" applyFont="1" applyAlignment="1">
      <alignment vertical="center"/>
    </xf>
    <xf numFmtId="164" fontId="10" fillId="0" borderId="1" xfId="0" applyNumberFormat="1" applyFont="1" applyBorder="1" applyAlignment="1">
      <alignment vertical="top" wrapText="1"/>
    </xf>
    <xf numFmtId="0" fontId="29" fillId="0" borderId="1" xfId="1" applyFont="1" applyBorder="1" applyAlignment="1">
      <alignment horizontal="left" vertical="top" wrapText="1"/>
    </xf>
    <xf numFmtId="0" fontId="0" fillId="0" borderId="0" xfId="0" applyAlignment="1">
      <alignment horizontal="left" vertical="top"/>
    </xf>
    <xf numFmtId="0" fontId="11" fillId="0" borderId="1" xfId="0" applyFont="1" applyBorder="1" applyAlignment="1">
      <alignment vertical="top" wrapText="1"/>
    </xf>
    <xf numFmtId="0" fontId="0" fillId="0" borderId="0" xfId="0" applyAlignment="1">
      <alignment vertical="top" wrapText="1"/>
    </xf>
    <xf numFmtId="164" fontId="10" fillId="0" borderId="1" xfId="1" applyNumberFormat="1" applyFont="1" applyBorder="1" applyAlignment="1">
      <alignment horizontal="center" vertical="top" wrapText="1"/>
    </xf>
    <xf numFmtId="0" fontId="10" fillId="2" borderId="1" xfId="0" applyFont="1" applyFill="1" applyBorder="1" applyAlignment="1">
      <alignment horizontal="left" vertical="top"/>
    </xf>
    <xf numFmtId="0" fontId="10" fillId="2" borderId="1" xfId="0" applyFont="1" applyFill="1" applyBorder="1" applyAlignment="1">
      <alignment vertical="top"/>
    </xf>
    <xf numFmtId="2" fontId="10" fillId="2" borderId="1" xfId="0" applyNumberFormat="1" applyFont="1" applyFill="1" applyBorder="1" applyAlignment="1">
      <alignment horizontal="center" vertical="top"/>
    </xf>
    <xf numFmtId="0" fontId="10" fillId="2" borderId="1" xfId="0" applyFont="1" applyFill="1" applyBorder="1" applyAlignment="1">
      <alignment horizontal="center" vertical="top"/>
    </xf>
    <xf numFmtId="164" fontId="10" fillId="2" borderId="1" xfId="0" applyNumberFormat="1" applyFont="1" applyFill="1" applyBorder="1" applyAlignment="1">
      <alignment horizontal="center" vertical="top"/>
    </xf>
    <xf numFmtId="164" fontId="13" fillId="2" borderId="1" xfId="0" applyNumberFormat="1" applyFont="1" applyFill="1" applyBorder="1" applyAlignment="1">
      <alignment horizontal="center" vertical="top" wrapText="1"/>
    </xf>
    <xf numFmtId="0" fontId="26" fillId="0" borderId="1" xfId="0" applyFont="1" applyBorder="1" applyAlignment="1">
      <alignment horizontal="left" vertical="top" wrapText="1"/>
    </xf>
    <xf numFmtId="164" fontId="10" fillId="2" borderId="1" xfId="0" applyNumberFormat="1" applyFont="1" applyFill="1" applyBorder="1" applyAlignment="1">
      <alignment horizontal="center" vertical="top" wrapText="1"/>
    </xf>
    <xf numFmtId="164" fontId="18" fillId="2" borderId="1" xfId="0" applyNumberFormat="1"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vertical="top"/>
    </xf>
    <xf numFmtId="0" fontId="13" fillId="2" borderId="1" xfId="0" applyFont="1" applyFill="1" applyBorder="1" applyAlignment="1">
      <alignment horizontal="left" vertical="top"/>
    </xf>
    <xf numFmtId="0" fontId="13" fillId="2" borderId="1" xfId="0" applyFont="1" applyFill="1" applyBorder="1" applyAlignment="1">
      <alignment horizontal="left" vertical="top" wrapText="1"/>
    </xf>
    <xf numFmtId="49" fontId="10" fillId="2" borderId="1" xfId="0" applyNumberFormat="1" applyFont="1" applyFill="1" applyBorder="1" applyAlignment="1">
      <alignment horizontal="left" vertical="top" wrapText="1"/>
    </xf>
    <xf numFmtId="2" fontId="4" fillId="0" borderId="1" xfId="0" applyNumberFormat="1" applyFont="1" applyBorder="1" applyAlignment="1">
      <alignment horizontal="center" vertical="top" wrapText="1"/>
    </xf>
    <xf numFmtId="49" fontId="10" fillId="2" borderId="1" xfId="0" applyNumberFormat="1" applyFont="1" applyFill="1" applyBorder="1" applyAlignment="1">
      <alignment horizontal="center" vertical="top" wrapText="1"/>
    </xf>
    <xf numFmtId="164" fontId="51" fillId="2" borderId="1" xfId="0" applyNumberFormat="1" applyFont="1" applyFill="1" applyBorder="1" applyAlignment="1">
      <alignment horizontal="center" vertical="top" wrapText="1"/>
    </xf>
    <xf numFmtId="0" fontId="52" fillId="2" borderId="1" xfId="0" applyFont="1" applyFill="1" applyBorder="1" applyAlignment="1">
      <alignment vertical="top" wrapText="1"/>
    </xf>
    <xf numFmtId="2" fontId="4" fillId="2" borderId="1" xfId="0" applyNumberFormat="1" applyFont="1" applyFill="1" applyBorder="1" applyAlignment="1">
      <alignment horizontal="center" vertical="top" wrapText="1"/>
    </xf>
    <xf numFmtId="49" fontId="4" fillId="2" borderId="1" xfId="0" applyNumberFormat="1" applyFont="1" applyFill="1" applyBorder="1" applyAlignment="1">
      <alignment horizontal="center" vertical="top" wrapText="1"/>
    </xf>
    <xf numFmtId="49" fontId="10" fillId="2" borderId="1" xfId="0" applyNumberFormat="1" applyFont="1" applyFill="1" applyBorder="1" applyAlignment="1">
      <alignment horizontal="left" vertical="top"/>
    </xf>
    <xf numFmtId="49" fontId="13" fillId="4" borderId="1" xfId="0" applyNumberFormat="1" applyFont="1" applyFill="1" applyBorder="1" applyAlignment="1">
      <alignment horizontal="center" vertical="top" wrapText="1"/>
    </xf>
    <xf numFmtId="2" fontId="13" fillId="2" borderId="1" xfId="0" applyNumberFormat="1" applyFont="1" applyFill="1" applyBorder="1" applyAlignment="1">
      <alignment horizontal="center" vertical="top" wrapText="1"/>
    </xf>
    <xf numFmtId="49" fontId="13" fillId="2" borderId="1" xfId="0" applyNumberFormat="1" applyFont="1" applyFill="1" applyBorder="1" applyAlignment="1">
      <alignment horizontal="left" vertical="top" wrapText="1"/>
    </xf>
    <xf numFmtId="4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49" fontId="18" fillId="4" borderId="1" xfId="0" applyNumberFormat="1" applyFont="1" applyFill="1" applyBorder="1" applyAlignment="1">
      <alignment horizontal="left" vertical="top" wrapText="1"/>
    </xf>
    <xf numFmtId="2" fontId="10" fillId="2" borderId="1" xfId="0" applyNumberFormat="1" applyFont="1" applyFill="1" applyBorder="1" applyAlignment="1">
      <alignment horizontal="center" vertical="top" wrapText="1"/>
    </xf>
    <xf numFmtId="0" fontId="13" fillId="2" borderId="1" xfId="0" applyFont="1" applyFill="1" applyBorder="1" applyAlignment="1">
      <alignment vertical="top" wrapText="1"/>
    </xf>
    <xf numFmtId="49" fontId="15" fillId="2" borderId="1" xfId="0" applyNumberFormat="1" applyFont="1" applyFill="1" applyBorder="1" applyAlignment="1">
      <alignment horizontal="left" vertical="top" wrapText="1"/>
    </xf>
    <xf numFmtId="49" fontId="13" fillId="2" borderId="1" xfId="0" applyNumberFormat="1" applyFont="1" applyFill="1" applyBorder="1" applyAlignment="1">
      <alignment horizontal="left" vertical="top"/>
    </xf>
    <xf numFmtId="0" fontId="4" fillId="2" borderId="1" xfId="0" applyFont="1" applyFill="1" applyBorder="1" applyAlignment="1">
      <alignment vertical="top" wrapText="1"/>
    </xf>
    <xf numFmtId="0" fontId="18" fillId="2" borderId="1" xfId="0" applyFont="1" applyFill="1" applyBorder="1" applyAlignment="1">
      <alignment vertical="top" wrapText="1"/>
    </xf>
    <xf numFmtId="2" fontId="18" fillId="2" borderId="1" xfId="0" applyNumberFormat="1" applyFont="1" applyFill="1" applyBorder="1" applyAlignment="1">
      <alignment horizontal="center" vertical="top" wrapText="1"/>
    </xf>
    <xf numFmtId="0" fontId="18" fillId="2" borderId="1" xfId="0" applyFont="1" applyFill="1" applyBorder="1" applyAlignment="1">
      <alignment horizontal="left" vertical="top" wrapText="1"/>
    </xf>
    <xf numFmtId="49" fontId="18" fillId="2" borderId="1" xfId="0" applyNumberFormat="1" applyFont="1" applyFill="1" applyBorder="1" applyAlignment="1">
      <alignment horizontal="left" vertical="top" wrapText="1"/>
    </xf>
    <xf numFmtId="0" fontId="18"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4" fillId="2" borderId="1" xfId="0" applyFont="1" applyFill="1" applyBorder="1" applyAlignment="1">
      <alignment vertical="top"/>
    </xf>
    <xf numFmtId="2" fontId="4" fillId="2" borderId="1" xfId="0" applyNumberFormat="1" applyFont="1" applyFill="1" applyBorder="1" applyAlignment="1">
      <alignment horizontal="center" vertical="top"/>
    </xf>
    <xf numFmtId="164" fontId="13" fillId="2" borderId="1" xfId="0" applyNumberFormat="1" applyFont="1" applyFill="1" applyBorder="1" applyAlignment="1">
      <alignment horizontal="center" vertical="top"/>
    </xf>
    <xf numFmtId="49" fontId="13" fillId="2" borderId="1" xfId="0" applyNumberFormat="1" applyFont="1" applyFill="1" applyBorder="1" applyAlignment="1">
      <alignment horizontal="center" vertical="top"/>
    </xf>
    <xf numFmtId="0" fontId="13" fillId="2" borderId="1" xfId="0" applyFont="1" applyFill="1" applyBorder="1" applyAlignment="1">
      <alignment horizontal="center" vertical="top"/>
    </xf>
    <xf numFmtId="49" fontId="10" fillId="2" borderId="1" xfId="0" applyNumberFormat="1" applyFont="1" applyFill="1" applyBorder="1" applyAlignment="1">
      <alignment horizontal="center" vertical="top"/>
    </xf>
    <xf numFmtId="49" fontId="53" fillId="2" borderId="1" xfId="0" applyNumberFormat="1" applyFont="1" applyFill="1" applyBorder="1" applyAlignment="1">
      <alignment horizontal="left" vertical="top" wrapText="1"/>
    </xf>
    <xf numFmtId="0" fontId="10" fillId="2" borderId="1" xfId="0" applyFont="1" applyFill="1" applyBorder="1" applyAlignment="1">
      <alignment vertical="top" wrapText="1"/>
    </xf>
    <xf numFmtId="167" fontId="10" fillId="0" borderId="1" xfId="0" applyNumberFormat="1" applyFont="1" applyBorder="1" applyAlignment="1">
      <alignment horizontal="center" vertical="top" wrapText="1"/>
    </xf>
    <xf numFmtId="49" fontId="18" fillId="2" borderId="1" xfId="0" applyNumberFormat="1" applyFont="1" applyFill="1" applyBorder="1" applyAlignment="1">
      <alignment horizontal="center" vertical="top" wrapText="1"/>
    </xf>
    <xf numFmtId="164" fontId="12" fillId="2" borderId="1" xfId="0" applyNumberFormat="1" applyFont="1" applyFill="1" applyBorder="1" applyAlignment="1">
      <alignment horizontal="center" vertical="top" wrapText="1"/>
    </xf>
    <xf numFmtId="2" fontId="12" fillId="2" borderId="1" xfId="0" applyNumberFormat="1" applyFont="1" applyFill="1" applyBorder="1" applyAlignment="1">
      <alignment horizontal="center"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12" fillId="2" borderId="1" xfId="0" applyFont="1" applyFill="1" applyBorder="1" applyAlignment="1">
      <alignment vertical="top" wrapText="1"/>
    </xf>
    <xf numFmtId="49" fontId="12" fillId="2" borderId="1" xfId="0" applyNumberFormat="1" applyFont="1" applyFill="1" applyBorder="1" applyAlignment="1">
      <alignment horizontal="left" vertical="top" wrapText="1"/>
    </xf>
    <xf numFmtId="49" fontId="12" fillId="2" borderId="1" xfId="0" applyNumberFormat="1" applyFont="1" applyFill="1" applyBorder="1" applyAlignment="1">
      <alignment horizontal="center" vertical="top" wrapText="1"/>
    </xf>
    <xf numFmtId="0" fontId="55" fillId="4" borderId="1" xfId="1" applyFont="1" applyFill="1" applyBorder="1" applyAlignment="1">
      <alignment horizontal="center" vertical="center" wrapText="1"/>
    </xf>
    <xf numFmtId="0" fontId="59" fillId="3" borderId="1" xfId="1" applyFont="1" applyFill="1" applyBorder="1" applyAlignment="1">
      <alignment horizontal="center" vertical="center" wrapText="1"/>
    </xf>
    <xf numFmtId="0" fontId="58" fillId="3" borderId="1" xfId="1" applyFont="1" applyFill="1" applyBorder="1" applyAlignment="1">
      <alignment horizontal="center" vertical="center" wrapText="1"/>
    </xf>
    <xf numFmtId="0" fontId="58" fillId="3" borderId="1" xfId="1" applyFont="1" applyFill="1" applyBorder="1" applyAlignment="1">
      <alignment horizontal="center" vertical="top" wrapText="1"/>
    </xf>
    <xf numFmtId="0" fontId="56" fillId="0" borderId="0" xfId="1" applyFont="1" applyAlignment="1">
      <alignment horizontal="center" vertical="center" wrapText="1"/>
    </xf>
    <xf numFmtId="0" fontId="56" fillId="0" borderId="2" xfId="1" applyFont="1" applyBorder="1" applyAlignment="1">
      <alignment horizontal="center" vertical="center" wrapText="1"/>
    </xf>
    <xf numFmtId="0" fontId="56" fillId="0" borderId="1" xfId="1" applyFont="1" applyBorder="1" applyAlignment="1">
      <alignment horizontal="center" vertical="center" wrapText="1"/>
    </xf>
    <xf numFmtId="0" fontId="56" fillId="0" borderId="8" xfId="1" applyFont="1" applyBorder="1" applyAlignment="1">
      <alignment horizontal="center" vertical="center" wrapText="1"/>
    </xf>
    <xf numFmtId="0" fontId="56" fillId="0" borderId="1" xfId="1" applyFont="1" applyBorder="1" applyAlignment="1">
      <alignment horizontal="left" vertical="top" wrapText="1"/>
    </xf>
    <xf numFmtId="0" fontId="60" fillId="0" borderId="1" xfId="1" applyFont="1" applyBorder="1" applyAlignment="1">
      <alignment horizontal="center" vertical="center" wrapText="1"/>
    </xf>
    <xf numFmtId="0" fontId="56" fillId="0" borderId="1" xfId="1" applyFont="1" applyBorder="1" applyAlignment="1">
      <alignment horizontal="center" vertical="top" wrapText="1"/>
    </xf>
    <xf numFmtId="0" fontId="60" fillId="0" borderId="1" xfId="1" applyFont="1" applyBorder="1" applyAlignment="1">
      <alignment horizontal="center" vertical="top" wrapText="1"/>
    </xf>
    <xf numFmtId="0" fontId="60" fillId="0" borderId="0" xfId="1" applyFont="1" applyAlignment="1">
      <alignment horizontal="center" vertical="top" wrapText="1"/>
    </xf>
    <xf numFmtId="0" fontId="56" fillId="0" borderId="12" xfId="1" applyFont="1" applyBorder="1" applyAlignment="1">
      <alignment horizontal="center" vertical="center" wrapText="1"/>
    </xf>
    <xf numFmtId="0" fontId="59" fillId="0" borderId="14" xfId="1" applyFont="1" applyBorder="1" applyAlignment="1">
      <alignment horizontal="center" vertical="center" wrapText="1"/>
    </xf>
    <xf numFmtId="0" fontId="59" fillId="0" borderId="12" xfId="1" applyFont="1" applyBorder="1" applyAlignment="1">
      <alignment horizontal="center" vertical="center" wrapText="1"/>
    </xf>
    <xf numFmtId="0" fontId="59" fillId="0" borderId="0" xfId="1" applyFont="1" applyAlignment="1">
      <alignment horizontal="center" vertical="center" wrapText="1"/>
    </xf>
    <xf numFmtId="0" fontId="56" fillId="0" borderId="10" xfId="1" applyFont="1" applyBorder="1" applyAlignment="1">
      <alignment horizontal="left" vertical="top" wrapText="1"/>
    </xf>
    <xf numFmtId="0" fontId="56" fillId="0" borderId="0" xfId="1" applyFont="1" applyAlignment="1">
      <alignment horizontal="left" vertical="top" wrapText="1"/>
    </xf>
    <xf numFmtId="0" fontId="59" fillId="0" borderId="0" xfId="1" applyFont="1" applyAlignment="1">
      <alignment horizontal="left" vertical="top" wrapText="1"/>
    </xf>
    <xf numFmtId="0" fontId="58" fillId="0" borderId="0" xfId="1" applyFont="1" applyAlignment="1">
      <alignment horizontal="center" vertical="top" wrapText="1"/>
    </xf>
    <xf numFmtId="0" fontId="56" fillId="4" borderId="1" xfId="1" applyFont="1" applyFill="1" applyBorder="1" applyAlignment="1">
      <alignment horizontal="center" vertical="center" wrapText="1"/>
    </xf>
    <xf numFmtId="0" fontId="56" fillId="0" borderId="9" xfId="1" applyFont="1" applyBorder="1" applyAlignment="1">
      <alignment horizontal="center" vertical="center" wrapText="1"/>
    </xf>
    <xf numFmtId="0" fontId="56" fillId="0" borderId="10" xfId="1" applyFont="1" applyBorder="1" applyAlignment="1">
      <alignment horizontal="center" vertical="center" wrapText="1"/>
    </xf>
    <xf numFmtId="0" fontId="56" fillId="0" borderId="11" xfId="1" applyFont="1" applyBorder="1" applyAlignment="1">
      <alignment horizontal="center" vertical="center" wrapText="1"/>
    </xf>
    <xf numFmtId="0" fontId="56" fillId="0" borderId="12" xfId="1" applyFont="1" applyBorder="1" applyAlignment="1">
      <alignment horizontal="center" wrapText="1"/>
    </xf>
    <xf numFmtId="0" fontId="62" fillId="0" borderId="0" xfId="1" applyFont="1" applyAlignment="1">
      <alignment horizontal="center" wrapText="1"/>
    </xf>
    <xf numFmtId="0" fontId="56" fillId="0" borderId="13" xfId="1" applyFont="1" applyBorder="1" applyAlignment="1">
      <alignment horizontal="center" wrapText="1"/>
    </xf>
    <xf numFmtId="0" fontId="56" fillId="3" borderId="1" xfId="1" applyFont="1" applyFill="1" applyBorder="1" applyAlignment="1">
      <alignment horizontal="center" vertical="center" wrapText="1"/>
    </xf>
    <xf numFmtId="0" fontId="60" fillId="0" borderId="0" xfId="1" applyFont="1" applyAlignment="1">
      <alignment horizontal="center" vertical="center" wrapText="1"/>
    </xf>
    <xf numFmtId="0" fontId="56" fillId="0" borderId="3" xfId="1" applyFont="1" applyBorder="1" applyAlignment="1">
      <alignment horizontal="center" vertical="center" wrapText="1"/>
    </xf>
    <xf numFmtId="0" fontId="64" fillId="0" borderId="0" xfId="1" applyFont="1" applyAlignment="1">
      <alignment horizontal="center"/>
    </xf>
    <xf numFmtId="0" fontId="64" fillId="0" borderId="0" xfId="1" applyFont="1" applyAlignment="1">
      <alignment horizontal="center" vertical="center"/>
    </xf>
    <xf numFmtId="0" fontId="64" fillId="0" borderId="10" xfId="1" applyFont="1" applyBorder="1" applyAlignment="1">
      <alignment horizontal="center" vertical="center"/>
    </xf>
    <xf numFmtId="0" fontId="59" fillId="3" borderId="2" xfId="1" applyFont="1" applyFill="1" applyBorder="1" applyAlignment="1">
      <alignment horizontal="center" vertical="center" wrapText="1"/>
    </xf>
    <xf numFmtId="0" fontId="64" fillId="0" borderId="12" xfId="1" applyFont="1" applyBorder="1" applyAlignment="1">
      <alignment horizontal="center" vertical="center"/>
    </xf>
    <xf numFmtId="0" fontId="59" fillId="3" borderId="9" xfId="1" applyFont="1" applyFill="1" applyBorder="1" applyAlignment="1">
      <alignment horizontal="center" vertical="center" wrapText="1"/>
    </xf>
    <xf numFmtId="0" fontId="57" fillId="0" borderId="1" xfId="1" applyFont="1" applyBorder="1" applyAlignment="1">
      <alignment horizontal="center" vertical="center" wrapText="1"/>
    </xf>
    <xf numFmtId="0" fontId="71" fillId="7" borderId="0" xfId="1" applyFont="1" applyFill="1"/>
    <xf numFmtId="0" fontId="64" fillId="0" borderId="0" xfId="1" applyFont="1"/>
    <xf numFmtId="0" fontId="72" fillId="4" borderId="1" xfId="1" applyFont="1" applyFill="1" applyBorder="1" applyAlignment="1">
      <alignment horizontal="center" vertical="center"/>
    </xf>
    <xf numFmtId="0" fontId="72" fillId="4" borderId="1" xfId="1" applyFont="1" applyFill="1" applyBorder="1" applyAlignment="1">
      <alignment horizontal="center" vertical="center" wrapText="1"/>
    </xf>
    <xf numFmtId="0" fontId="64" fillId="4" borderId="0" xfId="1" applyFont="1" applyFill="1" applyAlignment="1">
      <alignment horizontal="center" vertical="top"/>
    </xf>
    <xf numFmtId="0" fontId="64" fillId="0" borderId="0" xfId="1" applyFont="1" applyAlignment="1">
      <alignment horizontal="center" vertical="top"/>
    </xf>
    <xf numFmtId="0" fontId="62" fillId="0" borderId="0" xfId="1" applyFont="1" applyAlignment="1">
      <alignment wrapText="1"/>
    </xf>
    <xf numFmtId="0" fontId="64" fillId="0" borderId="12" xfId="1" applyFont="1" applyBorder="1"/>
    <xf numFmtId="0" fontId="64" fillId="0" borderId="11" xfId="1" applyFont="1" applyBorder="1"/>
    <xf numFmtId="0" fontId="64" fillId="0" borderId="20" xfId="1" applyFont="1" applyBorder="1"/>
    <xf numFmtId="0" fontId="64" fillId="0" borderId="14" xfId="1" applyFont="1" applyBorder="1"/>
    <xf numFmtId="0" fontId="64" fillId="0" borderId="5" xfId="1" applyFont="1" applyBorder="1"/>
    <xf numFmtId="0" fontId="64" fillId="0" borderId="10" xfId="1" applyFont="1" applyBorder="1"/>
    <xf numFmtId="0" fontId="64" fillId="0" borderId="12" xfId="1" applyFont="1" applyBorder="1" applyAlignment="1">
      <alignment horizontal="center"/>
    </xf>
    <xf numFmtId="0" fontId="62" fillId="0" borderId="0" xfId="1" applyFont="1" applyAlignment="1">
      <alignment horizontal="center"/>
    </xf>
    <xf numFmtId="0" fontId="62" fillId="0" borderId="12" xfId="1" applyFont="1" applyBorder="1" applyAlignment="1">
      <alignment horizontal="center"/>
    </xf>
    <xf numFmtId="0" fontId="59" fillId="0" borderId="0" xfId="1" applyFont="1" applyAlignment="1">
      <alignment horizontal="center" vertical="center"/>
    </xf>
    <xf numFmtId="0" fontId="59" fillId="0" borderId="10" xfId="1" applyFont="1" applyBorder="1" applyAlignment="1">
      <alignment horizontal="center" vertical="center"/>
    </xf>
    <xf numFmtId="0" fontId="59" fillId="0" borderId="12" xfId="1" applyFont="1" applyBorder="1" applyAlignment="1">
      <alignment horizontal="center" vertical="center"/>
    </xf>
    <xf numFmtId="0" fontId="64" fillId="0" borderId="3" xfId="1" applyFont="1" applyBorder="1"/>
    <xf numFmtId="0" fontId="64" fillId="0" borderId="0" xfId="1" applyFont="1" applyAlignment="1">
      <alignment horizontal="right"/>
    </xf>
    <xf numFmtId="0" fontId="59" fillId="0" borderId="0" xfId="1" applyFont="1"/>
    <xf numFmtId="0" fontId="59" fillId="0" borderId="0" xfId="1" applyFont="1" applyAlignment="1">
      <alignment horizontal="right"/>
    </xf>
    <xf numFmtId="0" fontId="62" fillId="0" borderId="0" xfId="1" applyFont="1"/>
    <xf numFmtId="0" fontId="64" fillId="0" borderId="12" xfId="1" applyFont="1" applyBorder="1" applyAlignment="1">
      <alignment horizontal="right"/>
    </xf>
    <xf numFmtId="0" fontId="65" fillId="0" borderId="0" xfId="1" applyFont="1" applyAlignment="1">
      <alignment horizontal="right"/>
    </xf>
    <xf numFmtId="0" fontId="64" fillId="0" borderId="5" xfId="1" applyFont="1" applyBorder="1" applyAlignment="1">
      <alignment horizontal="center" vertical="center"/>
    </xf>
    <xf numFmtId="0" fontId="64" fillId="0" borderId="12" xfId="1" applyFont="1" applyBorder="1" applyAlignment="1">
      <alignment horizontal="right" vertical="center"/>
    </xf>
    <xf numFmtId="0" fontId="65" fillId="0" borderId="10" xfId="1" applyFont="1" applyBorder="1" applyAlignment="1">
      <alignment horizontal="right"/>
    </xf>
    <xf numFmtId="0" fontId="65" fillId="0" borderId="12" xfId="1" applyFont="1" applyBorder="1" applyAlignment="1">
      <alignment horizontal="right"/>
    </xf>
    <xf numFmtId="0" fontId="59" fillId="0" borderId="12" xfId="1" applyFont="1" applyBorder="1"/>
    <xf numFmtId="49" fontId="63" fillId="0" borderId="0" xfId="1" quotePrefix="1" applyNumberFormat="1" applyFont="1" applyAlignment="1">
      <alignment horizontal="center" vertical="center"/>
    </xf>
    <xf numFmtId="49" fontId="63" fillId="0" borderId="12" xfId="1" quotePrefix="1" applyNumberFormat="1" applyFont="1" applyBorder="1" applyAlignment="1">
      <alignment horizontal="center" vertical="center"/>
    </xf>
    <xf numFmtId="0" fontId="73" fillId="0" borderId="0" xfId="1" applyFont="1" applyAlignment="1">
      <alignment horizontal="center" vertical="center"/>
    </xf>
    <xf numFmtId="0" fontId="64" fillId="0" borderId="0" xfId="1" applyFont="1" applyAlignment="1">
      <alignment vertical="center"/>
    </xf>
    <xf numFmtId="0" fontId="64" fillId="0" borderId="14" xfId="1" applyFont="1" applyBorder="1" applyAlignment="1">
      <alignment horizontal="center" vertical="center"/>
    </xf>
    <xf numFmtId="0" fontId="62" fillId="0" borderId="0" xfId="1" applyFont="1" applyAlignment="1">
      <alignment horizontal="center" vertical="center"/>
    </xf>
    <xf numFmtId="0" fontId="64" fillId="0" borderId="4" xfId="1" applyFont="1" applyBorder="1" applyAlignment="1">
      <alignment horizontal="center" vertical="center"/>
    </xf>
    <xf numFmtId="0" fontId="64" fillId="0" borderId="3" xfId="1" applyFont="1" applyBorder="1" applyAlignment="1">
      <alignment horizontal="center" vertical="center"/>
    </xf>
    <xf numFmtId="0" fontId="64" fillId="0" borderId="12" xfId="1" applyFont="1" applyBorder="1" applyAlignment="1">
      <alignment vertical="center"/>
    </xf>
    <xf numFmtId="0" fontId="72" fillId="0" borderId="0" xfId="1" applyFont="1" applyAlignment="1">
      <alignment horizontal="center" vertical="center"/>
    </xf>
    <xf numFmtId="0" fontId="64" fillId="0" borderId="0" xfId="1" applyFont="1" applyAlignment="1">
      <alignment wrapText="1"/>
    </xf>
    <xf numFmtId="0" fontId="72" fillId="0" borderId="0" xfId="1" applyFont="1" applyAlignment="1">
      <alignment vertical="center"/>
    </xf>
    <xf numFmtId="0" fontId="72" fillId="4" borderId="1" xfId="1" applyFont="1" applyFill="1" applyBorder="1" applyAlignment="1">
      <alignment horizontal="center" vertical="top" wrapText="1"/>
    </xf>
    <xf numFmtId="0" fontId="64" fillId="0" borderId="0" xfId="1" applyFont="1" applyAlignment="1">
      <alignment horizontal="center" vertical="center" wrapText="1"/>
    </xf>
    <xf numFmtId="0" fontId="64" fillId="0" borderId="0" xfId="1" applyFont="1" applyAlignment="1">
      <alignment horizontal="center" vertical="top" wrapText="1"/>
    </xf>
    <xf numFmtId="49" fontId="60" fillId="0" borderId="1" xfId="1" quotePrefix="1" applyNumberFormat="1" applyFont="1" applyBorder="1" applyAlignment="1">
      <alignment horizontal="center" vertical="top" wrapText="1"/>
    </xf>
    <xf numFmtId="49" fontId="58" fillId="3" borderId="1" xfId="1" quotePrefix="1" applyNumberFormat="1" applyFont="1" applyFill="1" applyBorder="1" applyAlignment="1">
      <alignment horizontal="center" vertical="center" wrapText="1"/>
    </xf>
    <xf numFmtId="164" fontId="56" fillId="0" borderId="12" xfId="1" applyNumberFormat="1" applyFont="1" applyBorder="1" applyAlignment="1">
      <alignment horizontal="center" vertical="center"/>
    </xf>
    <xf numFmtId="164" fontId="56" fillId="0" borderId="18" xfId="1" applyNumberFormat="1" applyFont="1" applyBorder="1" applyAlignment="1">
      <alignment horizontal="center" vertical="center"/>
    </xf>
    <xf numFmtId="164" fontId="64" fillId="0" borderId="9" xfId="1" applyNumberFormat="1" applyFont="1" applyBorder="1" applyAlignment="1">
      <alignment horizontal="center"/>
    </xf>
    <xf numFmtId="164" fontId="64" fillId="0" borderId="0" xfId="1" applyNumberFormat="1" applyFont="1" applyAlignment="1">
      <alignment horizontal="center" vertical="center" wrapText="1"/>
    </xf>
    <xf numFmtId="164" fontId="64" fillId="0" borderId="9" xfId="1" applyNumberFormat="1" applyFont="1" applyBorder="1" applyAlignment="1">
      <alignment horizontal="center" wrapText="1"/>
    </xf>
    <xf numFmtId="0" fontId="62" fillId="0" borderId="0" xfId="1" applyFont="1" applyAlignment="1">
      <alignment horizontal="center" vertical="center" wrapText="1"/>
    </xf>
    <xf numFmtId="164" fontId="64" fillId="0" borderId="0" xfId="1" applyNumberFormat="1" applyFont="1" applyAlignment="1">
      <alignment horizontal="center"/>
    </xf>
    <xf numFmtId="0" fontId="58" fillId="3" borderId="2" xfId="1" applyFont="1" applyFill="1" applyBorder="1" applyAlignment="1">
      <alignment horizontal="center" vertical="center" wrapText="1"/>
    </xf>
    <xf numFmtId="0" fontId="58" fillId="0" borderId="0" xfId="1" applyFont="1" applyAlignment="1">
      <alignment horizontal="center" vertical="center" wrapText="1"/>
    </xf>
    <xf numFmtId="0" fontId="58" fillId="0" borderId="10" xfId="1" applyFont="1" applyBorder="1" applyAlignment="1">
      <alignment horizontal="center" vertical="center" wrapText="1"/>
    </xf>
    <xf numFmtId="0" fontId="10" fillId="0" borderId="0" xfId="0" applyFont="1" applyAlignment="1">
      <alignment horizontal="center" wrapText="1"/>
    </xf>
    <xf numFmtId="0" fontId="72" fillId="0" borderId="12" xfId="1" applyFont="1" applyBorder="1"/>
    <xf numFmtId="164" fontId="10" fillId="0" borderId="0" xfId="0" applyNumberFormat="1" applyFont="1" applyAlignment="1">
      <alignment horizontal="center" wrapText="1"/>
    </xf>
    <xf numFmtId="164" fontId="10" fillId="0" borderId="13" xfId="0" applyNumberFormat="1" applyFont="1" applyBorder="1" applyAlignment="1">
      <alignment horizontal="center" wrapText="1"/>
    </xf>
    <xf numFmtId="0" fontId="56" fillId="0" borderId="0" xfId="1" applyFont="1" applyAlignment="1">
      <alignment horizontal="center" vertical="top" wrapText="1"/>
    </xf>
    <xf numFmtId="0" fontId="60" fillId="3" borderId="1" xfId="1" applyFont="1" applyFill="1" applyBorder="1" applyAlignment="1">
      <alignment horizontal="center" vertical="center" wrapText="1"/>
    </xf>
    <xf numFmtId="0" fontId="56" fillId="0" borderId="18" xfId="0" applyFont="1" applyBorder="1" applyAlignment="1">
      <alignment horizontal="center" wrapText="1"/>
    </xf>
    <xf numFmtId="164" fontId="56" fillId="0" borderId="18" xfId="0" applyNumberFormat="1" applyFont="1" applyBorder="1" applyAlignment="1">
      <alignment horizontal="center" wrapText="1"/>
    </xf>
    <xf numFmtId="0" fontId="56" fillId="0" borderId="0" xfId="0" applyFont="1" applyAlignment="1">
      <alignment horizontal="center" wrapText="1"/>
    </xf>
    <xf numFmtId="164" fontId="64" fillId="0" borderId="0" xfId="1" applyNumberFormat="1" applyFont="1" applyAlignment="1">
      <alignment horizontal="center" wrapText="1"/>
    </xf>
    <xf numFmtId="164" fontId="56" fillId="0" borderId="0" xfId="0" applyNumberFormat="1" applyFont="1" applyAlignment="1">
      <alignment horizontal="center" wrapText="1"/>
    </xf>
    <xf numFmtId="164" fontId="64" fillId="0" borderId="13" xfId="1" applyNumberFormat="1" applyFont="1" applyBorder="1" applyAlignment="1">
      <alignment horizontal="center" wrapText="1"/>
    </xf>
    <xf numFmtId="164" fontId="56" fillId="0" borderId="13" xfId="0" applyNumberFormat="1" applyFont="1" applyBorder="1" applyAlignment="1">
      <alignment horizontal="center" wrapText="1"/>
    </xf>
    <xf numFmtId="164" fontId="56" fillId="0" borderId="0" xfId="1" applyNumberFormat="1" applyFont="1" applyAlignment="1">
      <alignment horizontal="center" wrapText="1"/>
    </xf>
    <xf numFmtId="164" fontId="64" fillId="0" borderId="0" xfId="0" applyNumberFormat="1" applyFont="1" applyAlignment="1">
      <alignment horizontal="center" wrapText="1"/>
    </xf>
    <xf numFmtId="0" fontId="56" fillId="0" borderId="13" xfId="0" applyFont="1" applyBorder="1" applyAlignment="1">
      <alignment horizontal="center" wrapText="1"/>
    </xf>
    <xf numFmtId="0" fontId="61" fillId="3" borderId="1" xfId="1" applyFont="1" applyFill="1" applyBorder="1" applyAlignment="1">
      <alignment horizontal="center" vertical="center" wrapText="1"/>
    </xf>
    <xf numFmtId="49" fontId="61" fillId="3" borderId="1" xfId="1" applyNumberFormat="1" applyFont="1" applyFill="1" applyBorder="1" applyAlignment="1">
      <alignment horizontal="center" vertical="center" wrapText="1"/>
    </xf>
    <xf numFmtId="0" fontId="56" fillId="4" borderId="2" xfId="1" applyFont="1" applyFill="1" applyBorder="1" applyAlignment="1">
      <alignment horizontal="center" vertical="center" wrapText="1"/>
    </xf>
    <xf numFmtId="0" fontId="64" fillId="0" borderId="11" xfId="1" applyFont="1" applyBorder="1" applyAlignment="1">
      <alignment vertical="center"/>
    </xf>
    <xf numFmtId="164" fontId="10" fillId="0" borderId="8" xfId="0" applyNumberFormat="1" applyFont="1" applyBorder="1" applyAlignment="1">
      <alignment horizontal="center" wrapText="1"/>
    </xf>
    <xf numFmtId="0" fontId="56" fillId="0" borderId="5" xfId="1" applyFont="1" applyBorder="1" applyAlignment="1">
      <alignment horizontal="center" vertical="top" wrapText="1"/>
    </xf>
    <xf numFmtId="49" fontId="10" fillId="0" borderId="0" xfId="0" applyNumberFormat="1" applyFont="1" applyAlignment="1">
      <alignment horizontal="center" wrapText="1"/>
    </xf>
    <xf numFmtId="0" fontId="10" fillId="0" borderId="13" xfId="0" applyFont="1" applyBorder="1" applyAlignment="1">
      <alignment horizontal="center" wrapText="1"/>
    </xf>
    <xf numFmtId="0" fontId="60" fillId="0" borderId="12" xfId="1" applyFont="1" applyBorder="1" applyAlignment="1">
      <alignment horizontal="center" vertical="center" wrapText="1"/>
    </xf>
    <xf numFmtId="0" fontId="59" fillId="3" borderId="8" xfId="1" applyFont="1" applyFill="1" applyBorder="1" applyAlignment="1">
      <alignment horizontal="center" vertical="center" wrapText="1"/>
    </xf>
    <xf numFmtId="0" fontId="70" fillId="0" borderId="1" xfId="1" applyFont="1" applyBorder="1" applyAlignment="1">
      <alignment horizontal="center" vertical="center" wrapText="1"/>
    </xf>
    <xf numFmtId="0" fontId="64" fillId="0" borderId="11" xfId="1" applyFont="1" applyBorder="1" applyAlignment="1">
      <alignment horizontal="center" vertical="center"/>
    </xf>
    <xf numFmtId="0" fontId="76" fillId="0" borderId="1" xfId="1" applyFont="1" applyBorder="1" applyAlignment="1">
      <alignment horizontal="center" vertical="center" wrapText="1"/>
    </xf>
    <xf numFmtId="0" fontId="10" fillId="0" borderId="8" xfId="0" applyFont="1" applyBorder="1" applyAlignment="1">
      <alignment horizontal="center" wrapText="1"/>
    </xf>
    <xf numFmtId="0" fontId="70" fillId="0" borderId="0" xfId="1" applyFont="1" applyAlignment="1">
      <alignment horizontal="center" vertical="center" wrapText="1"/>
    </xf>
    <xf numFmtId="0" fontId="64" fillId="0" borderId="0" xfId="1" applyFont="1" applyAlignment="1">
      <alignment horizontal="left" vertical="top"/>
    </xf>
    <xf numFmtId="0" fontId="56" fillId="0" borderId="4" xfId="1" applyFont="1" applyBorder="1" applyAlignment="1">
      <alignment horizontal="center" vertical="center" wrapText="1"/>
    </xf>
    <xf numFmtId="0" fontId="59" fillId="0" borderId="11" xfId="1" applyFont="1" applyBorder="1" applyAlignment="1">
      <alignment horizontal="left" vertical="top" wrapText="1"/>
    </xf>
    <xf numFmtId="0" fontId="59" fillId="0" borderId="12" xfId="1" applyFont="1" applyBorder="1" applyAlignment="1">
      <alignment horizontal="left" vertical="top" wrapText="1"/>
    </xf>
    <xf numFmtId="0" fontId="64" fillId="0" borderId="12" xfId="1" quotePrefix="1" applyFont="1" applyBorder="1" applyAlignment="1">
      <alignment horizontal="right" vertical="center"/>
    </xf>
    <xf numFmtId="0" fontId="59" fillId="0" borderId="3" xfId="1" applyFont="1" applyBorder="1"/>
    <xf numFmtId="0" fontId="64" fillId="0" borderId="4" xfId="1" applyFont="1" applyBorder="1"/>
    <xf numFmtId="0" fontId="57" fillId="0" borderId="0" xfId="1" applyFont="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78" fillId="0" borderId="0" xfId="0" applyFont="1" applyAlignment="1">
      <alignment horizontal="center" wrapText="1"/>
    </xf>
    <xf numFmtId="164" fontId="11" fillId="0" borderId="0" xfId="0" applyNumberFormat="1" applyFont="1" applyAlignment="1">
      <alignment horizontal="center" wrapText="1"/>
    </xf>
    <xf numFmtId="164" fontId="59" fillId="0" borderId="0" xfId="1" applyNumberFormat="1" applyFont="1" applyAlignment="1">
      <alignment horizontal="center"/>
    </xf>
    <xf numFmtId="164" fontId="59" fillId="0" borderId="0" xfId="0" applyNumberFormat="1" applyFont="1" applyAlignment="1">
      <alignment horizontal="center" wrapText="1"/>
    </xf>
    <xf numFmtId="164" fontId="59" fillId="0" borderId="8" xfId="0" applyNumberFormat="1" applyFont="1" applyBorder="1" applyAlignment="1">
      <alignment horizontal="center" wrapText="1"/>
    </xf>
    <xf numFmtId="164" fontId="59" fillId="3" borderId="1" xfId="0" applyNumberFormat="1" applyFont="1" applyFill="1" applyBorder="1" applyAlignment="1">
      <alignment horizontal="center" vertical="center" wrapText="1"/>
    </xf>
    <xf numFmtId="0" fontId="11" fillId="0" borderId="0" xfId="0" applyFont="1" applyAlignment="1">
      <alignment horizontal="center" wrapText="1"/>
    </xf>
    <xf numFmtId="0" fontId="11" fillId="0" borderId="8" xfId="0" applyFont="1" applyBorder="1" applyAlignment="1">
      <alignment horizontal="center" wrapText="1"/>
    </xf>
    <xf numFmtId="0" fontId="11" fillId="0" borderId="13" xfId="0" applyFont="1" applyBorder="1" applyAlignment="1">
      <alignment horizontal="center" wrapText="1"/>
    </xf>
    <xf numFmtId="0" fontId="11" fillId="0" borderId="12" xfId="0" applyFont="1" applyBorder="1" applyAlignment="1">
      <alignment horizontal="center" wrapText="1"/>
    </xf>
    <xf numFmtId="164" fontId="56" fillId="0" borderId="1" xfId="0" applyNumberFormat="1" applyFont="1" applyBorder="1" applyAlignment="1">
      <alignment horizontal="center" wrapText="1"/>
    </xf>
    <xf numFmtId="164" fontId="59" fillId="0" borderId="12" xfId="0" applyNumberFormat="1" applyFont="1" applyBorder="1" applyAlignment="1">
      <alignment horizontal="center" wrapText="1"/>
    </xf>
    <xf numFmtId="164" fontId="59" fillId="0" borderId="13" xfId="0" applyNumberFormat="1" applyFont="1" applyBorder="1" applyAlignment="1">
      <alignment horizontal="center" wrapText="1"/>
    </xf>
    <xf numFmtId="164" fontId="11" fillId="0" borderId="13" xfId="0" applyNumberFormat="1" applyFont="1" applyBorder="1" applyAlignment="1">
      <alignment horizontal="center" wrapText="1"/>
    </xf>
    <xf numFmtId="164" fontId="77" fillId="0" borderId="0" xfId="0" applyNumberFormat="1" applyFont="1" applyAlignment="1">
      <alignment horizontal="center" wrapText="1"/>
    </xf>
    <xf numFmtId="0" fontId="64" fillId="0" borderId="0" xfId="1" applyFont="1" applyAlignment="1">
      <alignment horizontal="left" vertical="center"/>
    </xf>
    <xf numFmtId="0" fontId="10" fillId="0" borderId="18" xfId="0" applyFont="1" applyBorder="1" applyAlignment="1">
      <alignment horizontal="center" wrapText="1"/>
    </xf>
    <xf numFmtId="164" fontId="10" fillId="0" borderId="18" xfId="0" applyNumberFormat="1" applyFont="1" applyBorder="1" applyAlignment="1">
      <alignment horizontal="center" wrapText="1"/>
    </xf>
    <xf numFmtId="0" fontId="64" fillId="0" borderId="0" xfId="1" applyFont="1" applyAlignment="1">
      <alignment horizontal="left" vertical="center" wrapText="1"/>
    </xf>
    <xf numFmtId="0" fontId="59" fillId="0" borderId="10" xfId="1" applyFont="1" applyBorder="1" applyAlignment="1">
      <alignment horizontal="center" vertical="center" wrapText="1"/>
    </xf>
    <xf numFmtId="164" fontId="11" fillId="0" borderId="8" xfId="0" applyNumberFormat="1" applyFont="1" applyBorder="1" applyAlignment="1">
      <alignment horizontal="center" wrapText="1"/>
    </xf>
    <xf numFmtId="164" fontId="59" fillId="0" borderId="18" xfId="0" applyNumberFormat="1" applyFont="1" applyBorder="1" applyAlignment="1">
      <alignment horizontal="center" wrapText="1"/>
    </xf>
    <xf numFmtId="164" fontId="11" fillId="0" borderId="18" xfId="0" applyNumberFormat="1" applyFont="1" applyBorder="1" applyAlignment="1">
      <alignment horizontal="center" wrapText="1"/>
    </xf>
    <xf numFmtId="0" fontId="56" fillId="0" borderId="11" xfId="1" applyFont="1" applyBorder="1" applyAlignment="1">
      <alignment horizontal="left" vertical="top" wrapText="1"/>
    </xf>
    <xf numFmtId="0" fontId="55" fillId="0" borderId="0" xfId="1" applyFont="1" applyAlignment="1">
      <alignment horizontal="left" vertical="center"/>
    </xf>
    <xf numFmtId="0" fontId="66" fillId="0" borderId="0" xfId="1" applyFont="1" applyAlignment="1">
      <alignment horizontal="center" vertical="top" wrapText="1"/>
    </xf>
    <xf numFmtId="0" fontId="66" fillId="0" borderId="0" xfId="1" applyFont="1" applyAlignment="1">
      <alignment horizontal="center" vertical="center" wrapText="1"/>
    </xf>
    <xf numFmtId="0" fontId="67" fillId="0" borderId="0" xfId="1" applyFont="1" applyAlignment="1">
      <alignment horizontal="center" vertical="center"/>
    </xf>
    <xf numFmtId="0" fontId="68" fillId="0" borderId="0" xfId="1" applyFont="1" applyAlignment="1">
      <alignment horizontal="center" vertical="center" wrapText="1"/>
    </xf>
    <xf numFmtId="0" fontId="69" fillId="0" borderId="0" xfId="1" applyFont="1" applyAlignment="1">
      <alignment vertical="center" textRotation="90"/>
    </xf>
    <xf numFmtId="0" fontId="69" fillId="0" borderId="0" xfId="1" applyFont="1" applyAlignment="1">
      <alignment horizontal="right" vertical="center" textRotation="90"/>
    </xf>
    <xf numFmtId="0" fontId="69" fillId="0" borderId="0" xfId="1" applyFont="1" applyAlignment="1">
      <alignment horizontal="right" vertical="center" textRotation="90" wrapText="1"/>
    </xf>
    <xf numFmtId="164" fontId="59" fillId="0" borderId="13" xfId="1" applyNumberFormat="1" applyFont="1" applyBorder="1" applyAlignment="1">
      <alignment horizontal="center"/>
    </xf>
    <xf numFmtId="0" fontId="72" fillId="4" borderId="3" xfId="1" applyFont="1" applyFill="1" applyBorder="1" applyAlignment="1">
      <alignment horizontal="center" vertical="center" wrapText="1"/>
    </xf>
    <xf numFmtId="0" fontId="74" fillId="3" borderId="1" xfId="1" applyFont="1" applyFill="1" applyBorder="1" applyAlignment="1">
      <alignment horizontal="center" vertical="center"/>
    </xf>
    <xf numFmtId="0" fontId="74" fillId="3" borderId="1" xfId="1" applyFont="1" applyFill="1" applyBorder="1" applyAlignment="1">
      <alignment horizontal="center" vertical="center" wrapText="1"/>
    </xf>
    <xf numFmtId="164" fontId="77" fillId="0" borderId="18" xfId="0" applyNumberFormat="1" applyFont="1" applyBorder="1" applyAlignment="1">
      <alignment horizontal="center" wrapText="1"/>
    </xf>
    <xf numFmtId="164" fontId="77" fillId="0" borderId="12" xfId="0" applyNumberFormat="1" applyFont="1" applyBorder="1" applyAlignment="1">
      <alignment horizontal="center" wrapText="1"/>
    </xf>
    <xf numFmtId="0" fontId="75" fillId="0" borderId="18" xfId="1" applyFont="1" applyBorder="1" applyAlignment="1">
      <alignment horizontal="center"/>
    </xf>
    <xf numFmtId="0" fontId="70" fillId="3" borderId="1" xfId="1" applyFont="1" applyFill="1" applyBorder="1" applyAlignment="1">
      <alignment horizontal="center" vertical="center" wrapText="1"/>
    </xf>
    <xf numFmtId="0" fontId="76" fillId="3" borderId="1" xfId="1" applyFont="1" applyFill="1" applyBorder="1" applyAlignment="1">
      <alignment horizontal="center" vertical="center" wrapText="1"/>
    </xf>
    <xf numFmtId="164" fontId="70" fillId="3" borderId="1" xfId="0" applyNumberFormat="1" applyFont="1" applyFill="1" applyBorder="1" applyAlignment="1">
      <alignment horizontal="center" wrapText="1"/>
    </xf>
    <xf numFmtId="164" fontId="21" fillId="0" borderId="13" xfId="0" applyNumberFormat="1" applyFont="1" applyBorder="1" applyAlignment="1">
      <alignment horizontal="center" wrapText="1"/>
    </xf>
    <xf numFmtId="164" fontId="21" fillId="0" borderId="18" xfId="0" applyNumberFormat="1" applyFont="1" applyBorder="1" applyAlignment="1">
      <alignment horizontal="center" wrapText="1"/>
    </xf>
    <xf numFmtId="164" fontId="21" fillId="0" borderId="0" xfId="0" applyNumberFormat="1" applyFont="1" applyAlignment="1">
      <alignment horizontal="center" wrapText="1"/>
    </xf>
    <xf numFmtId="0" fontId="21" fillId="0" borderId="0" xfId="0" applyFont="1" applyAlignment="1">
      <alignment horizontal="center" wrapText="1"/>
    </xf>
    <xf numFmtId="0" fontId="21" fillId="0" borderId="13" xfId="0" applyFont="1" applyBorder="1" applyAlignment="1">
      <alignment horizontal="center" wrapText="1"/>
    </xf>
    <xf numFmtId="0" fontId="59" fillId="3" borderId="1" xfId="1" applyFont="1" applyFill="1" applyBorder="1" applyAlignment="1">
      <alignment horizontal="left" vertical="top" wrapText="1"/>
    </xf>
    <xf numFmtId="0" fontId="59" fillId="0" borderId="18" xfId="1" applyFont="1" applyBorder="1" applyAlignment="1">
      <alignment horizontal="center" wrapText="1"/>
    </xf>
    <xf numFmtId="0" fontId="59" fillId="0" borderId="13" xfId="1" applyFont="1" applyBorder="1" applyAlignment="1">
      <alignment horizontal="center" wrapText="1"/>
    </xf>
    <xf numFmtId="0" fontId="59" fillId="0" borderId="0" xfId="1" applyFont="1" applyAlignment="1">
      <alignment horizontal="center"/>
    </xf>
    <xf numFmtId="0" fontId="59" fillId="3" borderId="1" xfId="1" applyFont="1" applyFill="1" applyBorder="1" applyAlignment="1">
      <alignment horizontal="center" vertical="top" wrapText="1"/>
    </xf>
    <xf numFmtId="0" fontId="59" fillId="0" borderId="0" xfId="1" applyFont="1" applyAlignment="1">
      <alignment horizontal="center" vertical="top" wrapText="1"/>
    </xf>
    <xf numFmtId="0" fontId="56" fillId="0" borderId="0" xfId="1" applyFont="1" applyAlignment="1">
      <alignment horizontal="center" wrapText="1"/>
    </xf>
    <xf numFmtId="0" fontId="59" fillId="0" borderId="12" xfId="1" applyFont="1" applyBorder="1" applyAlignment="1">
      <alignment horizontal="center" wrapText="1"/>
    </xf>
    <xf numFmtId="0" fontId="59" fillId="0" borderId="0" xfId="1" applyFont="1" applyAlignment="1">
      <alignment horizontal="center" wrapText="1"/>
    </xf>
    <xf numFmtId="0" fontId="59" fillId="0" borderId="18" xfId="1" applyFont="1" applyBorder="1" applyAlignment="1">
      <alignment horizontal="center" vertical="center"/>
    </xf>
    <xf numFmtId="0" fontId="56" fillId="0" borderId="6" xfId="1" applyFont="1" applyBorder="1" applyAlignment="1">
      <alignment horizontal="center" vertical="center" wrapText="1"/>
    </xf>
    <xf numFmtId="0" fontId="56" fillId="0" borderId="8" xfId="1" applyFont="1" applyBorder="1" applyAlignment="1">
      <alignment horizontal="center" wrapText="1"/>
    </xf>
    <xf numFmtId="0" fontId="59" fillId="0" borderId="8" xfId="1" applyFont="1" applyBorder="1" applyAlignment="1">
      <alignment horizontal="center" wrapText="1"/>
    </xf>
    <xf numFmtId="0" fontId="56" fillId="0" borderId="0" xfId="1" applyFont="1" applyAlignment="1">
      <alignment horizontal="left" vertical="center" wrapText="1"/>
    </xf>
    <xf numFmtId="0" fontId="59" fillId="0" borderId="0" xfId="1" applyFont="1" applyAlignment="1">
      <alignment horizontal="left" vertical="center" wrapText="1"/>
    </xf>
    <xf numFmtId="0" fontId="70" fillId="0" borderId="0" xfId="1" applyFont="1" applyAlignment="1">
      <alignment horizontal="left" vertical="center" wrapText="1"/>
    </xf>
    <xf numFmtId="49" fontId="64" fillId="0" borderId="0" xfId="1" quotePrefix="1" applyNumberFormat="1" applyFont="1" applyAlignment="1">
      <alignment horizontal="left" vertical="center" wrapText="1"/>
    </xf>
    <xf numFmtId="0" fontId="56" fillId="0" borderId="18" xfId="1" applyFont="1" applyBorder="1" applyAlignment="1">
      <alignment horizontal="center" wrapText="1"/>
    </xf>
    <xf numFmtId="0" fontId="56" fillId="4" borderId="22" xfId="1" applyFont="1" applyFill="1" applyBorder="1" applyAlignment="1">
      <alignment horizontal="center" vertical="center" wrapText="1"/>
    </xf>
    <xf numFmtId="0" fontId="56" fillId="0" borderId="32" xfId="1" applyFont="1" applyBorder="1" applyAlignment="1">
      <alignment horizontal="center" vertical="center" wrapText="1"/>
    </xf>
    <xf numFmtId="0" fontId="56" fillId="0" borderId="31" xfId="1" applyFont="1" applyBorder="1" applyAlignment="1">
      <alignment horizontal="center" vertical="center" wrapText="1"/>
    </xf>
    <xf numFmtId="0" fontId="56" fillId="0" borderId="34" xfId="1" applyFont="1" applyBorder="1" applyAlignment="1">
      <alignment horizontal="center" vertical="center" wrapText="1"/>
    </xf>
    <xf numFmtId="0" fontId="57" fillId="0" borderId="33" xfId="1" applyFont="1" applyBorder="1" applyAlignment="1">
      <alignment horizontal="center" vertical="center" wrapText="1"/>
    </xf>
    <xf numFmtId="0" fontId="65" fillId="0" borderId="35" xfId="1" applyFont="1" applyBorder="1" applyAlignment="1">
      <alignment horizontal="right"/>
    </xf>
    <xf numFmtId="0" fontId="64" fillId="0" borderId="36" xfId="1" applyFont="1" applyBorder="1"/>
    <xf numFmtId="0" fontId="10" fillId="0" borderId="21" xfId="0" applyFont="1" applyBorder="1" applyAlignment="1">
      <alignment horizontal="center" wrapText="1"/>
    </xf>
    <xf numFmtId="0" fontId="55" fillId="0" borderId="0" xfId="1" applyFont="1" applyAlignment="1">
      <alignment horizontal="center" vertical="top" wrapText="1"/>
    </xf>
    <xf numFmtId="0" fontId="57" fillId="0" borderId="31" xfId="1" applyFont="1" applyBorder="1" applyAlignment="1">
      <alignment horizontal="center" vertical="center" wrapText="1"/>
    </xf>
    <xf numFmtId="0" fontId="70" fillId="3" borderId="22" xfId="1" applyFont="1" applyFill="1" applyBorder="1" applyAlignment="1">
      <alignment horizontal="center" vertical="center" wrapText="1"/>
    </xf>
    <xf numFmtId="0" fontId="64" fillId="0" borderId="37" xfId="1" applyFont="1" applyBorder="1"/>
    <xf numFmtId="164" fontId="10" fillId="0" borderId="21" xfId="0" applyNumberFormat="1" applyFont="1" applyBorder="1" applyAlignment="1">
      <alignment horizontal="center" wrapText="1"/>
    </xf>
    <xf numFmtId="0" fontId="55" fillId="0" borderId="12" xfId="1" applyFont="1" applyBorder="1" applyAlignment="1">
      <alignment horizontal="right" vertical="center"/>
    </xf>
    <xf numFmtId="0" fontId="82" fillId="0" borderId="12" xfId="1" applyFont="1" applyBorder="1" applyAlignment="1">
      <alignment horizontal="right" vertical="center"/>
    </xf>
    <xf numFmtId="164" fontId="56" fillId="0" borderId="18" xfId="1" applyNumberFormat="1" applyFont="1" applyBorder="1" applyAlignment="1">
      <alignment horizontal="center" wrapText="1"/>
    </xf>
    <xf numFmtId="0" fontId="72" fillId="0" borderId="12" xfId="1" quotePrefix="1" applyFont="1" applyBorder="1" applyAlignment="1">
      <alignment horizontal="right" vertical="center"/>
    </xf>
    <xf numFmtId="0" fontId="70" fillId="3" borderId="9" xfId="1" applyFont="1" applyFill="1" applyBorder="1" applyAlignment="1">
      <alignment horizontal="center" vertical="center" wrapText="1"/>
    </xf>
    <xf numFmtId="0" fontId="70" fillId="3" borderId="8" xfId="1" applyFont="1" applyFill="1" applyBorder="1" applyAlignment="1">
      <alignment horizontal="center" vertical="center" wrapText="1"/>
    </xf>
    <xf numFmtId="0" fontId="70" fillId="0" borderId="13" xfId="1" applyFont="1" applyBorder="1" applyAlignment="1">
      <alignment horizontal="center" wrapText="1"/>
    </xf>
    <xf numFmtId="20" fontId="83" fillId="0" borderId="12" xfId="1" quotePrefix="1" applyNumberFormat="1" applyFont="1" applyBorder="1" applyAlignment="1">
      <alignment horizontal="right" vertical="center"/>
    </xf>
    <xf numFmtId="0" fontId="72" fillId="4" borderId="0" xfId="1" applyFont="1" applyFill="1" applyAlignment="1">
      <alignment horizontal="center" vertical="center" wrapText="1"/>
    </xf>
    <xf numFmtId="0" fontId="80" fillId="3" borderId="2" xfId="1" applyFont="1" applyFill="1" applyBorder="1" applyAlignment="1">
      <alignment horizontal="center" vertical="center" wrapText="1"/>
    </xf>
    <xf numFmtId="164" fontId="56" fillId="0" borderId="13" xfId="1" applyNumberFormat="1" applyFont="1" applyBorder="1" applyAlignment="1">
      <alignment horizontal="center" wrapText="1"/>
    </xf>
    <xf numFmtId="164" fontId="56" fillId="0" borderId="8" xfId="1" applyNumberFormat="1" applyFont="1" applyBorder="1" applyAlignment="1">
      <alignment horizontal="center" wrapText="1"/>
    </xf>
    <xf numFmtId="0" fontId="64" fillId="4" borderId="1" xfId="1" applyFont="1" applyFill="1" applyBorder="1" applyAlignment="1">
      <alignment horizontal="center" vertical="center" wrapText="1"/>
    </xf>
    <xf numFmtId="0" fontId="84" fillId="0" borderId="0" xfId="1" applyFont="1" applyAlignment="1">
      <alignment vertical="top" wrapText="1"/>
    </xf>
    <xf numFmtId="0" fontId="72" fillId="0" borderId="0" xfId="1" quotePrefix="1" applyFont="1" applyAlignment="1">
      <alignment horizontal="right" vertical="center"/>
    </xf>
    <xf numFmtId="0" fontId="56" fillId="4" borderId="8" xfId="1" applyFont="1" applyFill="1" applyBorder="1" applyAlignment="1">
      <alignment horizontal="center" vertical="center" wrapText="1"/>
    </xf>
    <xf numFmtId="0" fontId="55" fillId="0" borderId="0" xfId="1" quotePrefix="1" applyFont="1" applyAlignment="1">
      <alignment horizontal="right" vertical="center" wrapText="1"/>
    </xf>
    <xf numFmtId="0" fontId="56" fillId="0" borderId="0" xfId="1" applyFont="1" applyAlignment="1">
      <alignment horizontal="center" vertical="center"/>
    </xf>
    <xf numFmtId="0" fontId="55" fillId="0" borderId="4" xfId="1" quotePrefix="1" applyFont="1" applyBorder="1" applyAlignment="1">
      <alignment horizontal="right" vertical="center" wrapText="1"/>
    </xf>
    <xf numFmtId="0" fontId="61" fillId="3" borderId="2" xfId="1" applyFont="1" applyFill="1" applyBorder="1" applyAlignment="1">
      <alignment horizontal="center" vertical="center" wrapText="1"/>
    </xf>
    <xf numFmtId="0" fontId="61" fillId="3" borderId="38" xfId="1" applyFont="1" applyFill="1" applyBorder="1" applyAlignment="1">
      <alignment horizontal="center" vertical="center" wrapText="1"/>
    </xf>
    <xf numFmtId="0" fontId="61" fillId="3" borderId="22" xfId="1" applyFont="1" applyFill="1" applyBorder="1" applyAlignment="1">
      <alignment horizontal="center" vertical="center" wrapText="1"/>
    </xf>
    <xf numFmtId="0" fontId="72" fillId="0" borderId="39" xfId="1" applyFont="1" applyBorder="1" applyAlignment="1">
      <alignment horizontal="righ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quotePrefix="1" applyFont="1" applyFill="1" applyBorder="1" applyAlignment="1">
      <alignment horizontal="center" vertical="center" wrapText="1"/>
    </xf>
    <xf numFmtId="0" fontId="21" fillId="3" borderId="1" xfId="0" applyFont="1" applyFill="1" applyBorder="1" applyAlignment="1">
      <alignment horizontal="center" vertical="center" wrapText="1"/>
    </xf>
    <xf numFmtId="0" fontId="61" fillId="3" borderId="8" xfId="1" applyFont="1" applyFill="1" applyBorder="1" applyAlignment="1">
      <alignment horizontal="center" vertical="center" wrapText="1"/>
    </xf>
    <xf numFmtId="0" fontId="64" fillId="0" borderId="35" xfId="1" applyFont="1" applyBorder="1" applyAlignment="1">
      <alignment horizontal="center" vertical="center"/>
    </xf>
    <xf numFmtId="0" fontId="64" fillId="0" borderId="13" xfId="1" applyFont="1" applyBorder="1" applyAlignment="1">
      <alignment horizontal="center"/>
    </xf>
    <xf numFmtId="0" fontId="59" fillId="0" borderId="13" xfId="1" applyFont="1" applyBorder="1" applyAlignment="1">
      <alignment horizontal="center"/>
    </xf>
    <xf numFmtId="0" fontId="56" fillId="0" borderId="5" xfId="1" applyFont="1" applyBorder="1" applyAlignment="1">
      <alignment horizontal="center" vertical="center" wrapText="1"/>
    </xf>
    <xf numFmtId="0" fontId="59" fillId="0" borderId="12" xfId="1" applyFont="1" applyBorder="1" applyAlignment="1">
      <alignment horizontal="center"/>
    </xf>
    <xf numFmtId="0" fontId="85" fillId="3" borderId="1" xfId="0" applyFont="1" applyFill="1" applyBorder="1" applyAlignment="1">
      <alignment horizontal="center" vertical="center" wrapText="1"/>
    </xf>
    <xf numFmtId="0" fontId="56" fillId="4" borderId="6" xfId="1" applyFont="1" applyFill="1" applyBorder="1" applyAlignment="1">
      <alignment horizontal="center" vertical="center" wrapText="1"/>
    </xf>
    <xf numFmtId="0" fontId="55" fillId="0" borderId="4" xfId="1" applyFont="1" applyBorder="1" applyAlignment="1">
      <alignment horizontal="right" vertical="center" wrapText="1"/>
    </xf>
    <xf numFmtId="0" fontId="64" fillId="0" borderId="35" xfId="1" applyFont="1" applyBorder="1"/>
    <xf numFmtId="49" fontId="10" fillId="0" borderId="11" xfId="0" applyNumberFormat="1" applyFont="1" applyBorder="1" applyAlignment="1">
      <alignment horizontal="left" vertical="top" wrapText="1"/>
    </xf>
    <xf numFmtId="0" fontId="64" fillId="0" borderId="39" xfId="1" applyFont="1" applyBorder="1"/>
    <xf numFmtId="0" fontId="55" fillId="0" borderId="35" xfId="1" applyFont="1" applyBorder="1" applyAlignment="1">
      <alignment horizontal="right" vertical="center"/>
    </xf>
    <xf numFmtId="0" fontId="10" fillId="0" borderId="0" xfId="0" applyFont="1" applyAlignment="1">
      <alignment horizontal="left" wrapText="1"/>
    </xf>
    <xf numFmtId="0" fontId="58" fillId="0" borderId="1" xfId="1" applyFont="1" applyBorder="1" applyAlignment="1">
      <alignment horizontal="center" vertical="center" wrapText="1"/>
    </xf>
    <xf numFmtId="0" fontId="70" fillId="0" borderId="0" xfId="1" applyFont="1" applyAlignment="1">
      <alignment horizontal="center" wrapText="1"/>
    </xf>
    <xf numFmtId="164" fontId="70" fillId="0" borderId="0" xfId="1" applyNumberFormat="1" applyFont="1" applyAlignment="1">
      <alignment horizontal="center" wrapText="1"/>
    </xf>
    <xf numFmtId="20" fontId="72" fillId="0" borderId="10" xfId="1" applyNumberFormat="1" applyFont="1" applyBorder="1" applyAlignment="1">
      <alignment vertical="center"/>
    </xf>
    <xf numFmtId="49" fontId="62" fillId="0" borderId="0" xfId="1" applyNumberFormat="1" applyFont="1" applyAlignment="1">
      <alignment horizontal="center" vertical="center" wrapText="1"/>
    </xf>
    <xf numFmtId="49" fontId="62" fillId="0" borderId="0" xfId="1" applyNumberFormat="1" applyFont="1" applyAlignment="1">
      <alignment horizontal="center" wrapText="1"/>
    </xf>
    <xf numFmtId="0" fontId="55" fillId="0" borderId="12" xfId="1" quotePrefix="1" applyFont="1" applyBorder="1" applyAlignment="1">
      <alignment horizontal="right" vertical="center"/>
    </xf>
    <xf numFmtId="0" fontId="75" fillId="0" borderId="0" xfId="1" applyFont="1" applyAlignment="1">
      <alignment horizontal="center" wrapText="1"/>
    </xf>
    <xf numFmtId="20" fontId="55" fillId="0" borderId="12" xfId="1" quotePrefix="1" applyNumberFormat="1" applyFont="1" applyBorder="1" applyAlignment="1">
      <alignment horizontal="right" vertical="center"/>
    </xf>
    <xf numFmtId="169" fontId="56" fillId="0" borderId="0" xfId="1" applyNumberFormat="1" applyFont="1" applyAlignment="1">
      <alignment horizontal="center" wrapText="1"/>
    </xf>
    <xf numFmtId="0" fontId="72" fillId="0" borderId="4" xfId="1" quotePrefix="1" applyFont="1" applyBorder="1" applyAlignment="1">
      <alignment horizontal="right" vertical="center"/>
    </xf>
    <xf numFmtId="0" fontId="64" fillId="0" borderId="1" xfId="1" applyFont="1" applyBorder="1" applyAlignment="1">
      <alignment horizontal="center" vertical="center" wrapText="1"/>
    </xf>
    <xf numFmtId="0" fontId="64" fillId="0" borderId="8" xfId="1" applyFont="1" applyBorder="1" applyAlignment="1">
      <alignment horizontal="center" vertical="center" wrapText="1"/>
    </xf>
    <xf numFmtId="164" fontId="59" fillId="0" borderId="13" xfId="1" applyNumberFormat="1" applyFont="1" applyBorder="1" applyAlignment="1">
      <alignment horizontal="center" wrapText="1"/>
    </xf>
    <xf numFmtId="164" fontId="59" fillId="0" borderId="0" xfId="1" applyNumberFormat="1" applyFont="1" applyAlignment="1">
      <alignment horizontal="center" wrapText="1"/>
    </xf>
    <xf numFmtId="0" fontId="56" fillId="0" borderId="5" xfId="1" applyFont="1" applyBorder="1" applyAlignment="1">
      <alignment horizontal="left" vertical="top" wrapText="1"/>
    </xf>
    <xf numFmtId="164" fontId="56" fillId="0" borderId="12" xfId="1" applyNumberFormat="1" applyFont="1" applyBorder="1" applyAlignment="1">
      <alignment horizontal="center" wrapText="1"/>
    </xf>
    <xf numFmtId="0" fontId="76" fillId="0" borderId="10" xfId="1" applyFont="1" applyBorder="1" applyAlignment="1">
      <alignment horizontal="center" vertical="center" wrapText="1"/>
    </xf>
    <xf numFmtId="164" fontId="70" fillId="0" borderId="13" xfId="1" applyNumberFormat="1" applyFont="1" applyBorder="1" applyAlignment="1">
      <alignment horizontal="center" wrapText="1"/>
    </xf>
    <xf numFmtId="164" fontId="59" fillId="0" borderId="8" xfId="1" applyNumberFormat="1" applyFont="1" applyBorder="1" applyAlignment="1">
      <alignment horizontal="center" wrapText="1"/>
    </xf>
    <xf numFmtId="164" fontId="61" fillId="0" borderId="8" xfId="1" applyNumberFormat="1" applyFont="1" applyBorder="1" applyAlignment="1">
      <alignment horizontal="center" wrapText="1"/>
    </xf>
    <xf numFmtId="164" fontId="61" fillId="0" borderId="0" xfId="1" applyNumberFormat="1" applyFont="1" applyAlignment="1">
      <alignment horizontal="center" wrapText="1"/>
    </xf>
    <xf numFmtId="164" fontId="56" fillId="0" borderId="10" xfId="1" applyNumberFormat="1" applyFont="1" applyBorder="1" applyAlignment="1">
      <alignment horizontal="center" wrapText="1"/>
    </xf>
    <xf numFmtId="164" fontId="56" fillId="0" borderId="6" xfId="1" applyNumberFormat="1" applyFont="1" applyBorder="1" applyAlignment="1">
      <alignment horizontal="center" wrapText="1"/>
    </xf>
    <xf numFmtId="0" fontId="74" fillId="0" borderId="0" xfId="1" applyFont="1" applyAlignment="1">
      <alignment horizontal="center" vertical="center" wrapText="1"/>
    </xf>
    <xf numFmtId="0" fontId="61" fillId="0" borderId="0" xfId="1" applyFont="1" applyAlignment="1">
      <alignment horizontal="center" vertical="center" wrapText="1"/>
    </xf>
    <xf numFmtId="0" fontId="72" fillId="0" borderId="35" xfId="1" applyFont="1" applyBorder="1" applyAlignment="1">
      <alignment horizontal="right" vertical="center" wrapText="1"/>
    </xf>
    <xf numFmtId="0" fontId="61" fillId="0" borderId="35" xfId="1" applyFont="1" applyBorder="1" applyAlignment="1">
      <alignment horizontal="center" vertical="center" wrapText="1"/>
    </xf>
    <xf numFmtId="0" fontId="10" fillId="0" borderId="0" xfId="0" applyFont="1" applyAlignment="1">
      <alignment horizontal="center" vertical="center" wrapText="1"/>
    </xf>
    <xf numFmtId="164" fontId="61" fillId="0" borderId="13" xfId="1" applyNumberFormat="1" applyFont="1" applyBorder="1" applyAlignment="1">
      <alignment horizontal="center" wrapText="1"/>
    </xf>
    <xf numFmtId="0" fontId="59" fillId="0" borderId="10" xfId="1" applyFont="1" applyBorder="1" applyAlignment="1">
      <alignment horizontal="center" vertical="top" wrapText="1"/>
    </xf>
    <xf numFmtId="0" fontId="55" fillId="0" borderId="3" xfId="1" quotePrefix="1" applyFont="1" applyBorder="1" applyAlignment="1">
      <alignment horizontal="right" vertical="center" wrapText="1"/>
    </xf>
    <xf numFmtId="164" fontId="57" fillId="0" borderId="0" xfId="1" applyNumberFormat="1" applyFont="1" applyAlignment="1">
      <alignment horizontal="center" wrapText="1"/>
    </xf>
    <xf numFmtId="0" fontId="55" fillId="0" borderId="5" xfId="1" quotePrefix="1" applyFont="1" applyBorder="1" applyAlignment="1">
      <alignment horizontal="right" vertical="center" wrapText="1"/>
    </xf>
    <xf numFmtId="0" fontId="17" fillId="0" borderId="1" xfId="0" applyFont="1" applyBorder="1" applyAlignment="1">
      <alignment horizontal="center" vertical="center" wrapText="1"/>
    </xf>
    <xf numFmtId="164" fontId="70" fillId="0" borderId="12" xfId="1" applyNumberFormat="1" applyFont="1" applyBorder="1" applyAlignment="1">
      <alignment horizontal="center" wrapText="1"/>
    </xf>
    <xf numFmtId="0" fontId="21" fillId="0" borderId="1" xfId="0" applyFont="1" applyBorder="1" applyAlignment="1">
      <alignment horizontal="center" vertical="center" wrapText="1"/>
    </xf>
    <xf numFmtId="0" fontId="55" fillId="0" borderId="12" xfId="1" quotePrefix="1" applyFont="1" applyBorder="1" applyAlignment="1">
      <alignment horizontal="right" vertical="center" wrapText="1"/>
    </xf>
    <xf numFmtId="164" fontId="61" fillId="0" borderId="18" xfId="1" applyNumberFormat="1" applyFont="1" applyBorder="1" applyAlignment="1">
      <alignment horizontal="center" wrapText="1"/>
    </xf>
    <xf numFmtId="0" fontId="4" fillId="0" borderId="0" xfId="0" applyFont="1" applyAlignment="1">
      <alignment vertical="top" wrapText="1"/>
    </xf>
    <xf numFmtId="0" fontId="72" fillId="0" borderId="39" xfId="1" quotePrefix="1" applyFont="1" applyBorder="1" applyAlignment="1">
      <alignment horizontal="right" vertical="center"/>
    </xf>
    <xf numFmtId="0" fontId="55" fillId="0" borderId="0" xfId="1" applyFont="1" applyAlignment="1">
      <alignment horizontal="right" vertical="center"/>
    </xf>
    <xf numFmtId="164" fontId="59" fillId="0" borderId="18" xfId="1" applyNumberFormat="1" applyFont="1" applyBorder="1" applyAlignment="1">
      <alignment horizontal="center" wrapText="1"/>
    </xf>
    <xf numFmtId="0" fontId="86" fillId="11" borderId="0" xfId="1" applyFont="1" applyFill="1" applyAlignment="1">
      <alignment horizontal="left" vertical="center"/>
    </xf>
    <xf numFmtId="0" fontId="64" fillId="11" borderId="0" xfId="1" applyFont="1" applyFill="1"/>
    <xf numFmtId="0" fontId="64" fillId="11" borderId="0" xfId="1" applyFont="1" applyFill="1" applyAlignment="1">
      <alignment horizontal="center" vertical="center"/>
    </xf>
    <xf numFmtId="0" fontId="56" fillId="11" borderId="0" xfId="1" applyFont="1" applyFill="1" applyAlignment="1">
      <alignment horizontal="center" vertical="center" wrapText="1"/>
    </xf>
    <xf numFmtId="0" fontId="56" fillId="4" borderId="7" xfId="1" applyFont="1" applyFill="1" applyBorder="1" applyAlignment="1">
      <alignment horizontal="center" vertical="center" wrapText="1"/>
    </xf>
    <xf numFmtId="0" fontId="56" fillId="0" borderId="9" xfId="1" applyFont="1" applyBorder="1" applyAlignment="1">
      <alignment horizontal="center" wrapText="1"/>
    </xf>
    <xf numFmtId="0" fontId="86" fillId="12" borderId="0" xfId="1" applyFont="1" applyFill="1" applyAlignment="1">
      <alignment horizontal="center" vertical="center"/>
    </xf>
    <xf numFmtId="0" fontId="64" fillId="12" borderId="0" xfId="1" applyFont="1" applyFill="1"/>
    <xf numFmtId="0" fontId="64" fillId="12" borderId="12" xfId="1" applyFont="1" applyFill="1" applyBorder="1" applyAlignment="1">
      <alignment horizontal="center" vertical="center"/>
    </xf>
    <xf numFmtId="0" fontId="56" fillId="12" borderId="0" xfId="1" applyFont="1" applyFill="1" applyAlignment="1">
      <alignment horizontal="center" vertical="center" wrapText="1"/>
    </xf>
    <xf numFmtId="0" fontId="73" fillId="12" borderId="0" xfId="1" applyFont="1" applyFill="1" applyAlignment="1">
      <alignment horizontal="center" vertical="center"/>
    </xf>
    <xf numFmtId="0" fontId="64" fillId="12" borderId="0" xfId="1" applyFont="1" applyFill="1" applyAlignment="1">
      <alignment horizontal="center" vertical="center"/>
    </xf>
    <xf numFmtId="20" fontId="72" fillId="0" borderId="0" xfId="1" quotePrefix="1" applyNumberFormat="1" applyFont="1" applyAlignment="1">
      <alignment horizontal="right" vertical="center"/>
    </xf>
    <xf numFmtId="0" fontId="55" fillId="0" borderId="35" xfId="1" applyFont="1" applyBorder="1" applyAlignment="1">
      <alignment horizontal="center" vertical="center"/>
    </xf>
    <xf numFmtId="0" fontId="55" fillId="0" borderId="0" xfId="1" applyFont="1" applyAlignment="1">
      <alignment horizontal="center" vertical="center"/>
    </xf>
    <xf numFmtId="0" fontId="64" fillId="0" borderId="18" xfId="1" applyFont="1" applyBorder="1" applyAlignment="1">
      <alignment horizontal="center" vertical="center"/>
    </xf>
    <xf numFmtId="0" fontId="55" fillId="0" borderId="12" xfId="1" applyFont="1" applyBorder="1" applyAlignment="1">
      <alignment horizontal="center" vertical="center"/>
    </xf>
    <xf numFmtId="0" fontId="10" fillId="4" borderId="1" xfId="0" applyFont="1" applyFill="1" applyBorder="1" applyAlignment="1">
      <alignment horizontal="center" vertical="center" wrapText="1"/>
    </xf>
    <xf numFmtId="20" fontId="72" fillId="0" borderId="35" xfId="1" quotePrefix="1" applyNumberFormat="1" applyFont="1" applyBorder="1" applyAlignment="1">
      <alignment horizontal="right" vertical="center"/>
    </xf>
    <xf numFmtId="0" fontId="55" fillId="0" borderId="0" xfId="1" quotePrefix="1" applyFont="1" applyAlignment="1">
      <alignment horizontal="right" vertical="center"/>
    </xf>
    <xf numFmtId="0" fontId="55" fillId="0" borderId="39" xfId="1" applyFont="1" applyBorder="1" applyAlignment="1">
      <alignment horizontal="right" vertical="center"/>
    </xf>
    <xf numFmtId="0" fontId="72" fillId="0" borderId="35" xfId="1" applyFont="1" applyBorder="1" applyAlignment="1">
      <alignment horizontal="right" vertical="center"/>
    </xf>
    <xf numFmtId="0" fontId="10" fillId="0" borderId="12" xfId="0" applyFont="1" applyBorder="1" applyAlignment="1">
      <alignment horizontal="center" vertical="center" wrapText="1"/>
    </xf>
    <xf numFmtId="0" fontId="86" fillId="0" borderId="0" xfId="1" applyFont="1" applyAlignment="1">
      <alignment horizontal="center" vertical="center"/>
    </xf>
    <xf numFmtId="0" fontId="55" fillId="0" borderId="10" xfId="1" applyFont="1" applyBorder="1" applyAlignment="1">
      <alignment horizontal="right" wrapText="1"/>
    </xf>
    <xf numFmtId="0" fontId="55" fillId="0" borderId="12" xfId="1" applyFont="1" applyBorder="1" applyAlignment="1">
      <alignment horizontal="right"/>
    </xf>
    <xf numFmtId="164" fontId="59" fillId="0" borderId="12" xfId="1" applyNumberFormat="1" applyFont="1" applyBorder="1" applyAlignment="1">
      <alignment horizontal="center" wrapText="1"/>
    </xf>
    <xf numFmtId="0" fontId="55" fillId="0" borderId="12" xfId="1" applyFont="1" applyBorder="1" applyAlignment="1">
      <alignment horizontal="right" wrapText="1"/>
    </xf>
    <xf numFmtId="0" fontId="55" fillId="0" borderId="12" xfId="1" applyFont="1" applyBorder="1" applyAlignment="1">
      <alignment horizontal="right" vertical="center" wrapText="1"/>
    </xf>
    <xf numFmtId="0" fontId="72" fillId="0" borderId="10" xfId="1" quotePrefix="1" applyFont="1" applyBorder="1" applyAlignment="1">
      <alignment horizontal="right" vertical="center"/>
    </xf>
    <xf numFmtId="0" fontId="9" fillId="0" borderId="0" xfId="1" applyAlignment="1">
      <alignment horizontal="left" vertical="top"/>
    </xf>
    <xf numFmtId="2" fontId="0" fillId="4" borderId="1" xfId="0" quotePrefix="1" applyNumberFormat="1" applyFill="1" applyBorder="1" applyAlignment="1">
      <alignment horizontal="center" vertical="top"/>
    </xf>
    <xf numFmtId="164" fontId="29" fillId="0" borderId="1" xfId="1" applyNumberFormat="1" applyFont="1" applyBorder="1" applyAlignment="1">
      <alignment horizontal="center" vertical="top" wrapText="1"/>
    </xf>
    <xf numFmtId="0" fontId="9" fillId="0" borderId="0" xfId="1" applyAlignment="1">
      <alignment horizontal="center" vertical="top"/>
    </xf>
    <xf numFmtId="0" fontId="59" fillId="3" borderId="13" xfId="1" applyFont="1" applyFill="1" applyBorder="1" applyAlignment="1">
      <alignment horizontal="center" wrapText="1"/>
    </xf>
    <xf numFmtId="0" fontId="59" fillId="3" borderId="1" xfId="1" applyFont="1" applyFill="1" applyBorder="1" applyAlignment="1">
      <alignment horizontal="center" wrapText="1"/>
    </xf>
    <xf numFmtId="0" fontId="5" fillId="7" borderId="19" xfId="1" applyFont="1" applyFill="1" applyBorder="1" applyAlignment="1">
      <alignment horizontal="left" vertical="top" wrapText="1"/>
    </xf>
    <xf numFmtId="164" fontId="87" fillId="0" borderId="8" xfId="1" applyNumberFormat="1" applyFont="1" applyBorder="1" applyAlignment="1">
      <alignment horizontal="center" wrapText="1"/>
    </xf>
    <xf numFmtId="0" fontId="59" fillId="3" borderId="40" xfId="1" applyFont="1" applyFill="1" applyBorder="1" applyAlignment="1">
      <alignment horizontal="center" vertical="center" wrapText="1"/>
    </xf>
    <xf numFmtId="164" fontId="59" fillId="0" borderId="41" xfId="1" applyNumberFormat="1" applyFont="1" applyBorder="1" applyAlignment="1">
      <alignment horizontal="center" wrapText="1"/>
    </xf>
    <xf numFmtId="164" fontId="56" fillId="0" borderId="13" xfId="1" quotePrefix="1" applyNumberFormat="1" applyFont="1" applyBorder="1" applyAlignment="1">
      <alignment horizontal="center" wrapText="1"/>
    </xf>
    <xf numFmtId="0" fontId="56" fillId="0" borderId="0" xfId="1" quotePrefix="1" applyFont="1" applyAlignment="1">
      <alignment horizontal="center" wrapText="1"/>
    </xf>
    <xf numFmtId="0" fontId="56" fillId="0" borderId="13" xfId="1" quotePrefix="1" applyFont="1" applyBorder="1" applyAlignment="1">
      <alignment horizontal="center" wrapText="1"/>
    </xf>
    <xf numFmtId="0" fontId="64" fillId="0" borderId="13" xfId="1" quotePrefix="1" applyFont="1" applyBorder="1" applyAlignment="1">
      <alignment horizontal="center" vertical="center"/>
    </xf>
    <xf numFmtId="0" fontId="10" fillId="0" borderId="0" xfId="0" quotePrefix="1" applyFont="1" applyAlignment="1">
      <alignment horizontal="center" wrapText="1"/>
    </xf>
    <xf numFmtId="0" fontId="64" fillId="0" borderId="43" xfId="1" applyFont="1" applyBorder="1"/>
    <xf numFmtId="164" fontId="56" fillId="0" borderId="42" xfId="1" applyNumberFormat="1" applyFont="1" applyBorder="1" applyAlignment="1">
      <alignment horizontal="center" wrapText="1"/>
    </xf>
    <xf numFmtId="0" fontId="59" fillId="0" borderId="18" xfId="1" quotePrefix="1" applyFont="1" applyBorder="1" applyAlignment="1">
      <alignment horizontal="center" wrapText="1"/>
    </xf>
    <xf numFmtId="0" fontId="56" fillId="4" borderId="44" xfId="1" applyFont="1" applyFill="1" applyBorder="1" applyAlignment="1">
      <alignment horizontal="center" vertical="center" wrapText="1"/>
    </xf>
    <xf numFmtId="0" fontId="10" fillId="0" borderId="2" xfId="0" applyFont="1" applyBorder="1" applyAlignment="1">
      <alignment horizontal="center" vertical="top" wrapText="1"/>
    </xf>
    <xf numFmtId="164" fontId="10" fillId="3" borderId="2" xfId="0" quotePrefix="1" applyNumberFormat="1" applyFont="1" applyFill="1" applyBorder="1" applyAlignment="1">
      <alignment horizontal="center" vertical="top" wrapText="1"/>
    </xf>
    <xf numFmtId="0" fontId="38" fillId="0" borderId="0" xfId="5" applyFont="1" applyAlignment="1">
      <alignment horizontal="left" vertical="top"/>
    </xf>
    <xf numFmtId="0" fontId="38" fillId="0" borderId="0" xfId="4" applyFont="1" applyAlignment="1">
      <alignment horizontal="left" vertical="top" wrapText="1"/>
    </xf>
    <xf numFmtId="166" fontId="5" fillId="7" borderId="19" xfId="7" applyNumberFormat="1" applyFont="1" applyFill="1" applyBorder="1" applyAlignment="1">
      <alignment horizontal="left" vertical="top" wrapText="1"/>
    </xf>
    <xf numFmtId="0" fontId="89" fillId="0" borderId="0" xfId="4" applyFont="1" applyAlignment="1">
      <alignment horizontal="left" vertical="top" wrapText="1"/>
    </xf>
    <xf numFmtId="49" fontId="5" fillId="7" borderId="19" xfId="1" applyNumberFormat="1" applyFont="1" applyFill="1" applyBorder="1" applyAlignment="1">
      <alignment horizontal="left" vertical="top" wrapText="1"/>
    </xf>
    <xf numFmtId="0" fontId="39" fillId="0" borderId="0" xfId="4" applyFont="1" applyAlignment="1">
      <alignment horizontal="left" vertical="top" wrapText="1"/>
    </xf>
    <xf numFmtId="166" fontId="12" fillId="10" borderId="1" xfId="7" applyNumberFormat="1" applyFont="1" applyFill="1" applyBorder="1" applyAlignment="1">
      <alignment horizontal="left" vertical="top" wrapText="1"/>
    </xf>
    <xf numFmtId="0" fontId="12" fillId="9" borderId="1" xfId="5" applyFont="1" applyFill="1" applyBorder="1" applyAlignment="1">
      <alignment horizontal="left" vertical="top" wrapText="1"/>
    </xf>
    <xf numFmtId="0" fontId="12" fillId="9" borderId="3" xfId="5" applyFont="1" applyFill="1" applyBorder="1" applyAlignment="1">
      <alignment horizontal="left" vertical="top" wrapText="1"/>
    </xf>
    <xf numFmtId="0" fontId="26" fillId="0" borderId="0" xfId="5" applyFont="1" applyAlignment="1">
      <alignment horizontal="left" vertical="top" wrapText="1"/>
    </xf>
    <xf numFmtId="0" fontId="11" fillId="0" borderId="0" xfId="0" quotePrefix="1" applyFont="1" applyAlignment="1">
      <alignment horizontal="center" wrapText="1"/>
    </xf>
    <xf numFmtId="0" fontId="48" fillId="0" borderId="0" xfId="1" applyFont="1" applyAlignment="1">
      <alignment horizontal="center" vertical="center"/>
    </xf>
    <xf numFmtId="0" fontId="10" fillId="0" borderId="0" xfId="1" applyFont="1" applyAlignment="1">
      <alignment horizontal="left" vertical="top"/>
    </xf>
    <xf numFmtId="0" fontId="9" fillId="0" borderId="0" xfId="1" applyAlignment="1">
      <alignment horizontal="left"/>
    </xf>
    <xf numFmtId="0" fontId="10" fillId="0" borderId="1" xfId="2" applyFont="1" applyFill="1" applyBorder="1" applyAlignment="1">
      <alignment horizontal="left" vertical="top" wrapText="1"/>
    </xf>
    <xf numFmtId="164" fontId="9" fillId="0" borderId="0" xfId="1" applyNumberFormat="1" applyAlignment="1">
      <alignment horizontal="center" vertical="top" wrapText="1"/>
    </xf>
    <xf numFmtId="0" fontId="9" fillId="0" borderId="0" xfId="1" applyAlignment="1">
      <alignment horizontal="left" vertical="top" wrapText="1"/>
    </xf>
    <xf numFmtId="0" fontId="9" fillId="0" borderId="0" xfId="1" applyAlignment="1">
      <alignment horizontal="center" vertical="top" wrapText="1"/>
    </xf>
    <xf numFmtId="0" fontId="29" fillId="0" borderId="0" xfId="1" applyFont="1" applyAlignment="1">
      <alignment horizontal="center" vertical="top" wrapText="1"/>
    </xf>
    <xf numFmtId="0" fontId="71" fillId="7" borderId="0" xfId="1" applyFont="1" applyFill="1" applyAlignment="1">
      <alignment horizontal="left" vertical="center" wrapText="1"/>
    </xf>
    <xf numFmtId="0" fontId="72" fillId="4" borderId="1" xfId="1" applyFont="1" applyFill="1" applyBorder="1" applyAlignment="1">
      <alignment horizontal="left" vertical="center" wrapText="1"/>
    </xf>
    <xf numFmtId="164" fontId="56" fillId="0" borderId="0" xfId="1" applyNumberFormat="1" applyFont="1" applyAlignment="1">
      <alignment horizontal="left" vertical="center" wrapText="1"/>
    </xf>
    <xf numFmtId="0" fontId="64" fillId="4" borderId="1" xfId="1" applyFont="1" applyFill="1" applyBorder="1" applyAlignment="1">
      <alignment horizontal="left" vertical="center" wrapText="1"/>
    </xf>
    <xf numFmtId="0" fontId="86" fillId="12" borderId="0" xfId="1" applyFont="1" applyFill="1" applyAlignment="1">
      <alignment horizontal="center" vertical="center" wrapText="1"/>
    </xf>
    <xf numFmtId="0" fontId="86" fillId="0" borderId="0" xfId="1" applyFont="1" applyAlignment="1">
      <alignment horizontal="center" vertical="center" wrapText="1"/>
    </xf>
    <xf numFmtId="0" fontId="34" fillId="7" borderId="23" xfId="1" applyFont="1" applyFill="1" applyBorder="1" applyAlignment="1">
      <alignment horizontal="center" vertical="center" wrapText="1"/>
    </xf>
    <xf numFmtId="164" fontId="34" fillId="7" borderId="23" xfId="1" applyNumberFormat="1" applyFont="1" applyFill="1" applyBorder="1" applyAlignment="1">
      <alignment horizontal="center" vertical="center" wrapText="1"/>
    </xf>
    <xf numFmtId="0" fontId="92" fillId="0" borderId="0" xfId="1" applyFont="1" applyAlignment="1">
      <alignment horizontal="center" vertical="center"/>
    </xf>
    <xf numFmtId="0" fontId="48" fillId="7" borderId="0" xfId="1" applyFont="1" applyFill="1" applyAlignment="1">
      <alignment vertical="center"/>
    </xf>
    <xf numFmtId="0" fontId="26" fillId="0" borderId="1" xfId="5" applyFont="1" applyBorder="1" applyAlignment="1">
      <alignment horizontal="center" vertical="top" wrapText="1"/>
    </xf>
    <xf numFmtId="1" fontId="29" fillId="0" borderId="3" xfId="1" applyNumberFormat="1" applyFont="1" applyBorder="1" applyAlignment="1">
      <alignment horizontal="center" vertical="top"/>
    </xf>
    <xf numFmtId="0" fontId="29" fillId="0" borderId="3" xfId="1" applyFont="1" applyBorder="1" applyAlignment="1">
      <alignment horizontal="center" vertical="top" wrapText="1"/>
    </xf>
    <xf numFmtId="0" fontId="10" fillId="0" borderId="3" xfId="1" applyFont="1" applyBorder="1" applyAlignment="1">
      <alignment horizontal="center" vertical="top" wrapText="1"/>
    </xf>
    <xf numFmtId="0" fontId="29" fillId="0" borderId="3" xfId="1" applyFont="1" applyBorder="1" applyAlignment="1">
      <alignment horizontal="left" vertical="top" wrapText="1"/>
    </xf>
    <xf numFmtId="0" fontId="29" fillId="0" borderId="3" xfId="1" applyFont="1" applyBorder="1" applyAlignment="1">
      <alignment horizontal="center" vertical="top"/>
    </xf>
    <xf numFmtId="0" fontId="29" fillId="0" borderId="1" xfId="1" applyFont="1" applyBorder="1" applyAlignment="1">
      <alignment horizontal="center" vertical="top" wrapText="1"/>
    </xf>
    <xf numFmtId="1" fontId="29" fillId="0" borderId="6" xfId="1" applyNumberFormat="1" applyFont="1" applyBorder="1" applyAlignment="1">
      <alignment horizontal="center" vertical="top"/>
    </xf>
    <xf numFmtId="0" fontId="29" fillId="0" borderId="6" xfId="1" applyFont="1" applyBorder="1" applyAlignment="1">
      <alignment horizontal="center" vertical="top" wrapText="1"/>
    </xf>
    <xf numFmtId="0" fontId="10" fillId="0" borderId="6" xfId="1" applyFont="1" applyBorder="1" applyAlignment="1">
      <alignment horizontal="center" vertical="top" wrapText="1"/>
    </xf>
    <xf numFmtId="0" fontId="10" fillId="0" borderId="6" xfId="1" applyFont="1" applyBorder="1" applyAlignment="1">
      <alignment horizontal="left" vertical="top" wrapText="1"/>
    </xf>
    <xf numFmtId="49" fontId="10" fillId="0" borderId="6" xfId="1" applyNumberFormat="1" applyFont="1" applyBorder="1" applyAlignment="1">
      <alignment horizontal="left" vertical="top" wrapText="1"/>
    </xf>
    <xf numFmtId="0" fontId="29" fillId="0" borderId="6" xfId="1" applyFont="1" applyBorder="1" applyAlignment="1">
      <alignment horizontal="center" vertical="top"/>
    </xf>
    <xf numFmtId="1" fontId="29" fillId="0" borderId="1" xfId="1" applyNumberFormat="1" applyFont="1" applyBorder="1" applyAlignment="1">
      <alignment horizontal="center" vertical="top"/>
    </xf>
    <xf numFmtId="0" fontId="29" fillId="0" borderId="1" xfId="1" applyFont="1" applyBorder="1" applyAlignment="1">
      <alignment horizontal="center" vertical="top"/>
    </xf>
    <xf numFmtId="1" fontId="4" fillId="0" borderId="1" xfId="1" applyNumberFormat="1" applyFont="1" applyBorder="1" applyAlignment="1">
      <alignment horizontal="center" vertical="top" wrapText="1"/>
    </xf>
    <xf numFmtId="0" fontId="14" fillId="0" borderId="1" xfId="1" quotePrefix="1" applyFont="1" applyBorder="1" applyAlignment="1">
      <alignment horizontal="left" vertical="top" wrapText="1"/>
    </xf>
    <xf numFmtId="164" fontId="29" fillId="0" borderId="1" xfId="1" quotePrefix="1" applyNumberFormat="1" applyFont="1" applyBorder="1" applyAlignment="1">
      <alignment horizontal="center" vertical="top"/>
    </xf>
    <xf numFmtId="1" fontId="9" fillId="0" borderId="1" xfId="1" applyNumberFormat="1" applyBorder="1" applyAlignment="1">
      <alignment horizontal="center" vertical="top"/>
    </xf>
    <xf numFmtId="0" fontId="10" fillId="0" borderId="1" xfId="1" quotePrefix="1" applyFont="1" applyBorder="1" applyAlignment="1">
      <alignment horizontal="center" vertical="top" wrapText="1"/>
    </xf>
    <xf numFmtId="0" fontId="29" fillId="0" borderId="1" xfId="1" quotePrefix="1" applyFont="1" applyBorder="1" applyAlignment="1">
      <alignment horizontal="center" vertical="top" wrapText="1"/>
    </xf>
    <xf numFmtId="164" fontId="10" fillId="0" borderId="1" xfId="1" applyNumberFormat="1" applyFont="1" applyBorder="1" applyAlignment="1">
      <alignment horizontal="left" vertical="top" wrapText="1"/>
    </xf>
    <xf numFmtId="0" fontId="29" fillId="0" borderId="1" xfId="1" quotePrefix="1" applyFont="1" applyBorder="1" applyAlignment="1">
      <alignment horizontal="center" vertical="top"/>
    </xf>
    <xf numFmtId="0" fontId="9" fillId="0" borderId="1" xfId="1" applyBorder="1" applyAlignment="1">
      <alignment horizontal="left" vertical="top"/>
    </xf>
    <xf numFmtId="1" fontId="29" fillId="0" borderId="1" xfId="1" applyNumberFormat="1" applyFont="1" applyBorder="1" applyAlignment="1">
      <alignment horizontal="center" vertical="top" wrapText="1"/>
    </xf>
    <xf numFmtId="0" fontId="11" fillId="0" borderId="1" xfId="0" applyFont="1" applyBorder="1" applyAlignment="1">
      <alignment horizontal="left" vertical="top" wrapText="1"/>
    </xf>
    <xf numFmtId="0" fontId="85" fillId="0" borderId="1" xfId="0" applyFont="1" applyBorder="1" applyAlignment="1">
      <alignment horizontal="left" vertical="top" wrapText="1"/>
    </xf>
    <xf numFmtId="164" fontId="0" fillId="4" borderId="1" xfId="0" applyNumberFormat="1" applyFill="1" applyBorder="1" applyAlignment="1">
      <alignment horizontal="left" vertical="top" wrapText="1"/>
    </xf>
    <xf numFmtId="0" fontId="14" fillId="0" borderId="1" xfId="0" quotePrefix="1" applyFont="1" applyBorder="1" applyAlignment="1">
      <alignment horizontal="left" vertical="top" wrapText="1"/>
    </xf>
    <xf numFmtId="2" fontId="10" fillId="0" borderId="1" xfId="0" quotePrefix="1" applyNumberFormat="1" applyFont="1" applyBorder="1" applyAlignment="1">
      <alignment horizontal="left" vertical="top" wrapText="1"/>
    </xf>
    <xf numFmtId="0" fontId="4" fillId="0" borderId="1" xfId="0" applyFont="1" applyBorder="1" applyAlignment="1">
      <alignment vertical="top"/>
    </xf>
    <xf numFmtId="49" fontId="18" fillId="0" borderId="1" xfId="0" applyNumberFormat="1" applyFont="1" applyBorder="1" applyAlignment="1">
      <alignment horizontal="left" vertical="top" wrapText="1"/>
    </xf>
    <xf numFmtId="2" fontId="13" fillId="0" borderId="1" xfId="0" applyNumberFormat="1" applyFont="1" applyBorder="1" applyAlignment="1">
      <alignment horizontal="center" vertical="top"/>
    </xf>
    <xf numFmtId="0" fontId="4" fillId="0" borderId="1" xfId="0" applyFont="1" applyBorder="1" applyAlignment="1">
      <alignment horizontal="center" vertical="top"/>
    </xf>
    <xf numFmtId="0" fontId="13" fillId="0" borderId="1" xfId="0" applyFont="1" applyBorder="1" applyAlignment="1">
      <alignment vertical="top"/>
    </xf>
    <xf numFmtId="2" fontId="0" fillId="0" borderId="1" xfId="0" applyNumberFormat="1" applyBorder="1" applyAlignment="1">
      <alignment horizontal="center" vertical="top"/>
    </xf>
    <xf numFmtId="49" fontId="15" fillId="0" borderId="1" xfId="0" applyNumberFormat="1" applyFont="1" applyBorder="1" applyAlignment="1">
      <alignment horizontal="left" vertical="top" wrapText="1"/>
    </xf>
    <xf numFmtId="0" fontId="4" fillId="0" borderId="1" xfId="0" applyFont="1" applyBorder="1" applyAlignment="1">
      <alignment horizontal="left" wrapText="1"/>
    </xf>
    <xf numFmtId="0" fontId="29" fillId="0" borderId="1" xfId="0" applyFont="1" applyBorder="1" applyAlignment="1">
      <alignment horizontal="left" vertical="top" wrapText="1"/>
    </xf>
    <xf numFmtId="0" fontId="7" fillId="0" borderId="0" xfId="0" applyFont="1"/>
    <xf numFmtId="0" fontId="7" fillId="3" borderId="0" xfId="0" applyFont="1" applyFill="1"/>
    <xf numFmtId="0" fontId="10" fillId="0" borderId="1" xfId="0" applyFont="1" applyBorder="1" applyAlignment="1">
      <alignment vertical="top"/>
    </xf>
    <xf numFmtId="49" fontId="10" fillId="3" borderId="1" xfId="0" applyNumberFormat="1" applyFont="1" applyFill="1" applyBorder="1" applyAlignment="1">
      <alignment horizontal="center" vertical="top" wrapText="1"/>
    </xf>
    <xf numFmtId="0" fontId="85" fillId="0" borderId="1" xfId="0" applyFont="1" applyBorder="1" applyAlignment="1">
      <alignment vertical="top" wrapText="1"/>
    </xf>
    <xf numFmtId="0" fontId="26" fillId="0" borderId="0" xfId="4" applyFont="1" applyAlignment="1">
      <alignment horizontal="center" vertical="justify" wrapText="1"/>
    </xf>
    <xf numFmtId="0" fontId="42" fillId="0" borderId="0" xfId="4" applyFont="1" applyAlignment="1">
      <alignment horizontal="right" vertical="center" wrapText="1"/>
    </xf>
    <xf numFmtId="49" fontId="85" fillId="0" borderId="1" xfId="0" applyNumberFormat="1" applyFont="1" applyBorder="1" applyAlignment="1">
      <alignment horizontal="left" vertical="top" wrapText="1"/>
    </xf>
    <xf numFmtId="49" fontId="11" fillId="0" borderId="1" xfId="0" applyNumberFormat="1" applyFont="1" applyBorder="1" applyAlignment="1">
      <alignment horizontal="left" vertical="top" wrapText="1"/>
    </xf>
    <xf numFmtId="49" fontId="85" fillId="0" borderId="1" xfId="0" applyNumberFormat="1" applyFont="1" applyBorder="1" applyAlignment="1">
      <alignment vertical="top" wrapText="1"/>
    </xf>
    <xf numFmtId="164" fontId="10" fillId="0" borderId="1" xfId="0" applyNumberFormat="1" applyFont="1" applyBorder="1" applyAlignment="1">
      <alignment horizontal="left" vertical="top" wrapText="1"/>
    </xf>
    <xf numFmtId="2" fontId="10" fillId="3" borderId="1" xfId="0" quotePrefix="1" applyNumberFormat="1" applyFont="1" applyFill="1" applyBorder="1" applyAlignment="1">
      <alignment horizontal="center" vertical="top" wrapText="1"/>
    </xf>
    <xf numFmtId="49" fontId="11" fillId="0" borderId="1" xfId="0" quotePrefix="1" applyNumberFormat="1" applyFont="1" applyBorder="1" applyAlignment="1">
      <alignment horizontal="left" vertical="top" wrapText="1"/>
    </xf>
    <xf numFmtId="49" fontId="11" fillId="0" borderId="1" xfId="0" applyNumberFormat="1" applyFont="1" applyBorder="1" applyAlignment="1">
      <alignment vertical="top" wrapText="1"/>
    </xf>
    <xf numFmtId="2" fontId="85" fillId="0" borderId="1" xfId="0" quotePrefix="1" applyNumberFormat="1" applyFont="1" applyBorder="1" applyAlignment="1">
      <alignment horizontal="left" vertical="top" wrapText="1"/>
    </xf>
    <xf numFmtId="2" fontId="10" fillId="0" borderId="1" xfId="0" applyNumberFormat="1" applyFont="1" applyBorder="1" applyAlignment="1">
      <alignment horizontal="left" vertical="top" wrapText="1"/>
    </xf>
    <xf numFmtId="49" fontId="10" fillId="0" borderId="0" xfId="0" applyNumberFormat="1" applyFont="1" applyAlignment="1">
      <alignment horizontal="left" vertical="top" wrapText="1"/>
    </xf>
    <xf numFmtId="20" fontId="10" fillId="4" borderId="1" xfId="0" quotePrefix="1" applyNumberFormat="1" applyFont="1" applyFill="1" applyBorder="1" applyAlignment="1">
      <alignment horizontal="left" vertical="top" wrapText="1"/>
    </xf>
    <xf numFmtId="0" fontId="10" fillId="0" borderId="0" xfId="0" applyFont="1" applyAlignment="1">
      <alignment horizontal="left" vertical="top" wrapText="1"/>
    </xf>
    <xf numFmtId="0" fontId="85" fillId="0" borderId="1" xfId="0" quotePrefix="1" applyFont="1" applyBorder="1" applyAlignment="1">
      <alignment horizontal="left" vertical="top" wrapText="1"/>
    </xf>
    <xf numFmtId="0" fontId="7" fillId="0" borderId="1" xfId="0" applyFont="1" applyBorder="1" applyAlignment="1">
      <alignment vertical="top" wrapText="1"/>
    </xf>
    <xf numFmtId="0" fontId="4" fillId="3" borderId="1" xfId="0" applyFont="1" applyFill="1" applyBorder="1" applyAlignment="1">
      <alignment horizontal="center" vertical="top" wrapText="1"/>
    </xf>
    <xf numFmtId="164" fontId="10" fillId="2" borderId="2" xfId="0" applyNumberFormat="1" applyFont="1" applyFill="1" applyBorder="1" applyAlignment="1">
      <alignment horizontal="center" vertical="top"/>
    </xf>
    <xf numFmtId="164" fontId="10" fillId="4" borderId="2" xfId="0" applyNumberFormat="1" applyFont="1" applyFill="1" applyBorder="1" applyAlignment="1">
      <alignment horizontal="center" vertical="top" wrapText="1"/>
    </xf>
    <xf numFmtId="164" fontId="13" fillId="2" borderId="2"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164" fontId="0" fillId="4" borderId="2" xfId="0" applyNumberFormat="1" applyFill="1" applyBorder="1" applyAlignment="1">
      <alignment horizontal="center" vertical="top" wrapText="1"/>
    </xf>
    <xf numFmtId="164" fontId="4" fillId="4" borderId="2" xfId="0" applyNumberFormat="1" applyFont="1" applyFill="1" applyBorder="1" applyAlignment="1">
      <alignment horizontal="center" vertical="top" wrapText="1"/>
    </xf>
    <xf numFmtId="164" fontId="4" fillId="3" borderId="2" xfId="0" applyNumberFormat="1" applyFont="1" applyFill="1" applyBorder="1" applyAlignment="1">
      <alignment horizontal="center" vertical="top" wrapText="1"/>
    </xf>
    <xf numFmtId="164" fontId="4" fillId="2" borderId="2" xfId="0" applyNumberFormat="1" applyFont="1" applyFill="1" applyBorder="1" applyAlignment="1">
      <alignment horizontal="center" vertical="top" wrapText="1"/>
    </xf>
    <xf numFmtId="164" fontId="51" fillId="2" borderId="2" xfId="0" applyNumberFormat="1" applyFont="1" applyFill="1" applyBorder="1" applyAlignment="1">
      <alignment horizontal="center" vertical="top" wrapText="1"/>
    </xf>
    <xf numFmtId="164" fontId="18" fillId="2" borderId="2" xfId="0" applyNumberFormat="1" applyFont="1" applyFill="1" applyBorder="1" applyAlignment="1">
      <alignment horizontal="center" vertical="top" wrapText="1"/>
    </xf>
    <xf numFmtId="164" fontId="4" fillId="2" borderId="2" xfId="0" applyNumberFormat="1" applyFont="1" applyFill="1" applyBorder="1" applyAlignment="1">
      <alignment horizontal="center" vertical="top"/>
    </xf>
    <xf numFmtId="164" fontId="13" fillId="2" borderId="2" xfId="0" applyNumberFormat="1" applyFont="1" applyFill="1" applyBorder="1" applyAlignment="1">
      <alignment horizontal="center" vertical="top"/>
    </xf>
    <xf numFmtId="164" fontId="10" fillId="0" borderId="2" xfId="0" quotePrefix="1" applyNumberFormat="1" applyFont="1" applyBorder="1" applyAlignment="1">
      <alignment horizontal="center" vertical="top" wrapText="1"/>
    </xf>
    <xf numFmtId="164" fontId="12" fillId="2" borderId="2" xfId="0" applyNumberFormat="1" applyFont="1" applyFill="1" applyBorder="1" applyAlignment="1">
      <alignment horizontal="center" vertical="top" wrapText="1"/>
    </xf>
    <xf numFmtId="0" fontId="10" fillId="0" borderId="3" xfId="0" applyFont="1" applyBorder="1" applyAlignment="1">
      <alignment horizontal="left" vertical="top" wrapText="1"/>
    </xf>
    <xf numFmtId="0" fontId="0" fillId="0" borderId="16" xfId="0" applyBorder="1" applyAlignment="1">
      <alignment vertical="top" wrapText="1"/>
    </xf>
    <xf numFmtId="0" fontId="4" fillId="0" borderId="1" xfId="0" applyFont="1" applyBorder="1" applyAlignment="1">
      <alignment horizontal="left" vertical="top"/>
    </xf>
    <xf numFmtId="164" fontId="10" fillId="0" borderId="4" xfId="0" applyNumberFormat="1" applyFont="1" applyBorder="1" applyAlignment="1">
      <alignment horizontal="center" vertical="top" wrapText="1"/>
    </xf>
    <xf numFmtId="0" fontId="10" fillId="0" borderId="6" xfId="0" applyFont="1" applyBorder="1" applyAlignment="1">
      <alignment horizontal="left" vertical="top" wrapText="1"/>
    </xf>
    <xf numFmtId="0" fontId="10" fillId="0" borderId="3" xfId="0" applyFont="1" applyBorder="1" applyAlignment="1">
      <alignment vertical="top" wrapText="1"/>
    </xf>
    <xf numFmtId="0" fontId="10" fillId="0" borderId="5" xfId="0" applyFont="1" applyBorder="1" applyAlignment="1">
      <alignment horizontal="left" vertical="top" wrapText="1"/>
    </xf>
    <xf numFmtId="49" fontId="10" fillId="0" borderId="5" xfId="0" applyNumberFormat="1" applyFont="1" applyBorder="1" applyAlignment="1">
      <alignment horizontal="left" vertical="top" wrapText="1"/>
    </xf>
    <xf numFmtId="0" fontId="0" fillId="0" borderId="5" xfId="0" applyBorder="1" applyAlignment="1">
      <alignment horizontal="center" vertical="top"/>
    </xf>
    <xf numFmtId="0" fontId="11" fillId="0" borderId="1" xfId="0" applyFont="1" applyBorder="1" applyAlignment="1">
      <alignment horizontal="center" vertical="top" wrapText="1"/>
    </xf>
    <xf numFmtId="49" fontId="10" fillId="0" borderId="16" xfId="0" applyNumberFormat="1" applyFont="1" applyBorder="1" applyAlignment="1">
      <alignment horizontal="left" vertical="top" wrapText="1"/>
    </xf>
    <xf numFmtId="0" fontId="0" fillId="0" borderId="26" xfId="0" applyBorder="1" applyAlignment="1">
      <alignment vertical="top" wrapText="1"/>
    </xf>
    <xf numFmtId="0" fontId="0" fillId="0" borderId="17" xfId="0" applyBorder="1" applyAlignment="1">
      <alignment vertical="top" wrapText="1"/>
    </xf>
    <xf numFmtId="0" fontId="4" fillId="0" borderId="1" xfId="3" applyFont="1" applyBorder="1" applyAlignment="1">
      <alignment vertical="top" wrapText="1"/>
    </xf>
    <xf numFmtId="0" fontId="0" fillId="0" borderId="6" xfId="0" applyBorder="1" applyAlignment="1">
      <alignment horizontal="center" vertical="top"/>
    </xf>
    <xf numFmtId="165" fontId="0" fillId="0" borderId="6" xfId="0" applyNumberFormat="1" applyBorder="1" applyAlignment="1">
      <alignment horizontal="center" vertical="top"/>
    </xf>
    <xf numFmtId="164" fontId="10" fillId="0" borderId="2" xfId="0" applyNumberFormat="1" applyFont="1" applyBorder="1" applyAlignment="1">
      <alignment horizontal="left" vertical="top" wrapText="1"/>
    </xf>
    <xf numFmtId="0" fontId="18" fillId="0" borderId="1" xfId="0" applyFont="1" applyBorder="1" applyAlignment="1">
      <alignment horizontal="left" vertical="top" wrapText="1"/>
    </xf>
    <xf numFmtId="49" fontId="10" fillId="0" borderId="1" xfId="0" applyNumberFormat="1" applyFont="1" applyBorder="1" applyAlignment="1">
      <alignment vertical="top" wrapText="1"/>
    </xf>
    <xf numFmtId="49" fontId="6" fillId="0" borderId="1" xfId="0" applyNumberFormat="1" applyFont="1" applyBorder="1" applyAlignment="1">
      <alignment vertical="top" wrapText="1"/>
    </xf>
    <xf numFmtId="0" fontId="85" fillId="0" borderId="1" xfId="0" applyFont="1" applyBorder="1" applyAlignment="1">
      <alignment horizontal="center" vertical="top" wrapText="1"/>
    </xf>
    <xf numFmtId="49" fontId="10" fillId="0" borderId="2" xfId="0" applyNumberFormat="1" applyFont="1" applyBorder="1" applyAlignment="1">
      <alignment horizontal="center" vertical="top" wrapText="1"/>
    </xf>
    <xf numFmtId="166" fontId="4" fillId="0" borderId="1" xfId="3" applyNumberFormat="1" applyFont="1" applyBorder="1" applyAlignment="1">
      <alignment horizontal="left" vertical="top" wrapText="1"/>
    </xf>
    <xf numFmtId="167" fontId="4" fillId="0" borderId="1" xfId="3" applyNumberFormat="1" applyFont="1" applyBorder="1" applyAlignment="1">
      <alignment horizontal="center" vertical="top" wrapText="1"/>
    </xf>
    <xf numFmtId="0" fontId="4" fillId="0" borderId="1" xfId="3" applyFont="1" applyBorder="1" applyAlignment="1">
      <alignment horizontal="left" vertical="top" wrapText="1"/>
    </xf>
    <xf numFmtId="166" fontId="26" fillId="3" borderId="1" xfId="5" applyNumberFormat="1" applyFont="1" applyFill="1" applyBorder="1" applyAlignment="1">
      <alignment horizontal="center" vertical="top" wrapText="1"/>
    </xf>
    <xf numFmtId="0" fontId="94" fillId="3" borderId="1" xfId="5" applyFont="1" applyFill="1" applyBorder="1" applyAlignment="1">
      <alignment horizontal="center" vertical="top"/>
    </xf>
    <xf numFmtId="0" fontId="26" fillId="3" borderId="1" xfId="5" applyFont="1" applyFill="1" applyBorder="1" applyAlignment="1">
      <alignment horizontal="center" vertical="top"/>
    </xf>
    <xf numFmtId="0" fontId="26" fillId="3" borderId="1" xfId="5" applyFont="1" applyFill="1" applyBorder="1" applyAlignment="1">
      <alignment horizontal="center" vertical="top" wrapText="1"/>
    </xf>
    <xf numFmtId="168" fontId="54" fillId="0" borderId="0" xfId="4" applyNumberFormat="1" applyFont="1" applyAlignment="1">
      <alignment horizontal="right" vertical="top"/>
    </xf>
    <xf numFmtId="166" fontId="102" fillId="3" borderId="0" xfId="4" applyNumberFormat="1" applyFont="1" applyFill="1" applyAlignment="1">
      <alignment horizontal="right"/>
    </xf>
    <xf numFmtId="164" fontId="10" fillId="0" borderId="15" xfId="0" applyNumberFormat="1" applyFont="1" applyBorder="1" applyAlignment="1">
      <alignment horizontal="center" vertical="top" wrapText="1"/>
    </xf>
    <xf numFmtId="0" fontId="10" fillId="0" borderId="6" xfId="0" applyFont="1" applyBorder="1" applyAlignment="1">
      <alignment vertical="top" wrapText="1"/>
    </xf>
    <xf numFmtId="0" fontId="0" fillId="0" borderId="3" xfId="0" applyBorder="1" applyAlignment="1">
      <alignment horizontal="left" vertical="top" wrapText="1"/>
    </xf>
    <xf numFmtId="49" fontId="0" fillId="0" borderId="6" xfId="0" applyNumberFormat="1" applyBorder="1" applyAlignment="1">
      <alignment horizontal="left" vertical="top" wrapText="1"/>
    </xf>
    <xf numFmtId="0" fontId="10" fillId="0" borderId="16" xfId="0" applyFont="1" applyBorder="1" applyAlignment="1">
      <alignment horizontal="left" vertical="top" wrapText="1"/>
    </xf>
    <xf numFmtId="0" fontId="10" fillId="0" borderId="1" xfId="0" quotePrefix="1" applyFont="1" applyBorder="1" applyAlignment="1">
      <alignment horizontal="left" vertical="top" wrapText="1"/>
    </xf>
    <xf numFmtId="0" fontId="23" fillId="0" borderId="1" xfId="0" applyFont="1" applyBorder="1" applyAlignment="1">
      <alignment vertical="top"/>
    </xf>
    <xf numFmtId="2" fontId="10" fillId="0" borderId="1" xfId="0" applyNumberFormat="1" applyFont="1" applyBorder="1" applyAlignment="1">
      <alignment vertical="top" wrapText="1"/>
    </xf>
    <xf numFmtId="0" fontId="48" fillId="7" borderId="0" xfId="4" applyFont="1" applyFill="1">
      <alignment horizontal="center" vertical="center" wrapText="1"/>
    </xf>
    <xf numFmtId="0" fontId="88" fillId="0" borderId="0" xfId="0" applyFont="1" applyAlignment="1">
      <alignment horizontal="left" vertical="top" wrapText="1"/>
    </xf>
    <xf numFmtId="0" fontId="105" fillId="0" borderId="0" xfId="0" applyFont="1" applyAlignment="1">
      <alignment vertical="top" wrapText="1"/>
    </xf>
    <xf numFmtId="0" fontId="106" fillId="0" borderId="0" xfId="0" applyFont="1" applyAlignment="1">
      <alignment horizontal="left" vertical="center" wrapText="1" indent="1"/>
    </xf>
    <xf numFmtId="0" fontId="105" fillId="0" borderId="0" xfId="0" applyFont="1" applyAlignment="1">
      <alignment vertical="center" wrapText="1"/>
    </xf>
    <xf numFmtId="0" fontId="90" fillId="0" borderId="0" xfId="0" applyFont="1" applyAlignment="1">
      <alignment vertical="center"/>
    </xf>
    <xf numFmtId="0" fontId="19" fillId="0" borderId="1" xfId="0" applyFont="1" applyBorder="1" applyAlignment="1">
      <alignment horizontal="left" vertical="top" wrapText="1"/>
    </xf>
    <xf numFmtId="0" fontId="18" fillId="0" borderId="1" xfId="0" applyFont="1" applyBorder="1" applyAlignment="1">
      <alignment horizontal="center" vertical="top" wrapText="1"/>
    </xf>
    <xf numFmtId="0" fontId="18" fillId="4" borderId="1" xfId="0" applyFont="1" applyFill="1" applyBorder="1" applyAlignment="1">
      <alignment horizontal="center" vertical="top" wrapText="1"/>
    </xf>
    <xf numFmtId="0" fontId="23" fillId="3" borderId="1" xfId="0" applyFont="1" applyFill="1" applyBorder="1" applyAlignment="1">
      <alignment horizontal="center" vertical="top"/>
    </xf>
    <xf numFmtId="166" fontId="30" fillId="10" borderId="13" xfId="7" applyNumberFormat="1" applyFont="1" applyFill="1" applyBorder="1" applyAlignment="1">
      <alignment horizontal="left" vertical="top" wrapText="1"/>
    </xf>
    <xf numFmtId="166" fontId="30" fillId="9" borderId="8" xfId="7" applyNumberFormat="1" applyFont="1" applyFill="1" applyBorder="1" applyAlignment="1">
      <alignment horizontal="left" vertical="top" wrapText="1"/>
    </xf>
    <xf numFmtId="0" fontId="48" fillId="7" borderId="52" xfId="1" applyFont="1" applyFill="1" applyBorder="1" applyAlignment="1">
      <alignment horizontal="left" vertical="top" wrapText="1"/>
    </xf>
    <xf numFmtId="0" fontId="11" fillId="0" borderId="1" xfId="0" applyFont="1" applyBorder="1" applyAlignment="1">
      <alignment vertical="top"/>
    </xf>
    <xf numFmtId="2" fontId="10" fillId="0" borderId="7" xfId="0" applyNumberFormat="1" applyFont="1" applyBorder="1" applyAlignment="1">
      <alignment horizontal="center" vertical="top" wrapText="1"/>
    </xf>
    <xf numFmtId="0" fontId="34" fillId="7" borderId="23" xfId="7" applyFont="1" applyFill="1" applyBorder="1" applyAlignment="1">
      <alignment horizontal="left" vertical="center" wrapText="1"/>
    </xf>
    <xf numFmtId="2" fontId="5" fillId="7" borderId="28" xfId="0" applyNumberFormat="1" applyFont="1" applyFill="1" applyBorder="1" applyAlignment="1">
      <alignment horizontal="left" vertical="top" wrapText="1"/>
    </xf>
    <xf numFmtId="2" fontId="5" fillId="7" borderId="52" xfId="0" applyNumberFormat="1" applyFont="1" applyFill="1" applyBorder="1" applyAlignment="1">
      <alignment horizontal="left" vertical="top"/>
    </xf>
    <xf numFmtId="2" fontId="5" fillId="7" borderId="54" xfId="0" applyNumberFormat="1" applyFont="1" applyFill="1" applyBorder="1" applyAlignment="1">
      <alignment horizontal="left" vertical="top" wrapText="1"/>
    </xf>
    <xf numFmtId="2" fontId="5" fillId="7" borderId="55" xfId="0" applyNumberFormat="1" applyFont="1" applyFill="1" applyBorder="1" applyAlignment="1">
      <alignment horizontal="left" vertical="top" wrapText="1"/>
    </xf>
    <xf numFmtId="0" fontId="39" fillId="0" borderId="40" xfId="4" applyFont="1" applyBorder="1" applyAlignment="1">
      <alignment horizontal="left" vertical="top" wrapText="1"/>
    </xf>
    <xf numFmtId="0" fontId="0" fillId="0" borderId="40" xfId="4" applyFont="1" applyBorder="1" applyAlignment="1">
      <alignment horizontal="left" vertical="top" wrapText="1"/>
    </xf>
    <xf numFmtId="0" fontId="4" fillId="0" borderId="40" xfId="4" applyFont="1" applyBorder="1" applyAlignment="1">
      <alignment horizontal="left" vertical="top" wrapText="1"/>
    </xf>
    <xf numFmtId="0" fontId="26" fillId="0" borderId="0" xfId="1" applyFont="1" applyAlignment="1">
      <alignment horizontal="left" vertical="top" wrapText="1"/>
    </xf>
    <xf numFmtId="0" fontId="34" fillId="0" borderId="0" xfId="7" applyFont="1" applyAlignment="1">
      <alignment horizontal="left" vertical="center" wrapText="1"/>
    </xf>
    <xf numFmtId="0" fontId="10" fillId="0" borderId="0" xfId="7" applyFont="1" applyAlignment="1">
      <alignment horizontal="left" vertical="top" wrapText="1"/>
    </xf>
    <xf numFmtId="166" fontId="10" fillId="0" borderId="0" xfId="7" applyNumberFormat="1" applyFont="1" applyAlignment="1">
      <alignment horizontal="left" vertical="top" wrapText="1"/>
    </xf>
    <xf numFmtId="0" fontId="10" fillId="0" borderId="0" xfId="8" applyFont="1" applyAlignment="1">
      <alignment horizontal="left" vertical="top" wrapText="1"/>
    </xf>
    <xf numFmtId="0" fontId="48" fillId="0" borderId="0" xfId="1" applyFont="1" applyAlignment="1">
      <alignment horizontal="left" vertical="top" wrapText="1"/>
    </xf>
    <xf numFmtId="0" fontId="4" fillId="0" borderId="0" xfId="4" applyFont="1" applyAlignment="1">
      <alignment horizontal="left" vertical="top" wrapText="1"/>
    </xf>
    <xf numFmtId="166" fontId="30" fillId="0" borderId="0" xfId="7" applyNumberFormat="1" applyFont="1" applyAlignment="1">
      <alignment horizontal="left" vertical="top" wrapText="1"/>
    </xf>
    <xf numFmtId="0" fontId="4" fillId="0" borderId="0" xfId="7" applyFont="1" applyAlignment="1">
      <alignment horizontal="left" vertical="top" wrapText="1"/>
    </xf>
    <xf numFmtId="0" fontId="34" fillId="7" borderId="50" xfId="7" applyFont="1" applyFill="1" applyBorder="1" applyAlignment="1">
      <alignment horizontal="left" vertical="center" wrapText="1"/>
    </xf>
    <xf numFmtId="0" fontId="39" fillId="0" borderId="56" xfId="5" applyFont="1" applyBorder="1" applyAlignment="1">
      <alignment horizontal="left" vertical="top"/>
    </xf>
    <xf numFmtId="0" fontId="0" fillId="0" borderId="56" xfId="4" applyFont="1" applyBorder="1" applyAlignment="1">
      <alignment horizontal="left" vertical="top" wrapText="1"/>
    </xf>
    <xf numFmtId="0" fontId="39" fillId="0" borderId="56" xfId="4" applyFont="1" applyBorder="1" applyAlignment="1">
      <alignment horizontal="left" vertical="top" wrapText="1"/>
    </xf>
    <xf numFmtId="164" fontId="34" fillId="8" borderId="19" xfId="1" applyNumberFormat="1" applyFont="1" applyFill="1" applyBorder="1" applyAlignment="1">
      <alignment horizontal="center" vertical="center" wrapText="1"/>
    </xf>
    <xf numFmtId="0" fontId="34" fillId="8" borderId="19" xfId="1" applyFont="1" applyFill="1" applyBorder="1" applyAlignment="1">
      <alignment horizontal="center" vertical="center" wrapText="1"/>
    </xf>
    <xf numFmtId="49" fontId="34" fillId="8" borderId="19" xfId="1" applyNumberFormat="1" applyFont="1" applyFill="1" applyBorder="1" applyAlignment="1">
      <alignment horizontal="center" vertical="center" wrapText="1"/>
    </xf>
    <xf numFmtId="0" fontId="34" fillId="7" borderId="19" xfId="3" applyFont="1" applyFill="1" applyBorder="1" applyAlignment="1">
      <alignment horizontal="center" vertical="center" wrapText="1"/>
    </xf>
    <xf numFmtId="0" fontId="34" fillId="7" borderId="19" xfId="0" applyFont="1" applyFill="1" applyBorder="1" applyAlignment="1">
      <alignment horizontal="center" vertical="top" wrapText="1"/>
    </xf>
    <xf numFmtId="0" fontId="39" fillId="0" borderId="56" xfId="5" applyFont="1" applyBorder="1" applyAlignment="1">
      <alignment horizontal="left" vertical="top" wrapText="1"/>
    </xf>
    <xf numFmtId="164" fontId="0" fillId="0" borderId="1" xfId="0" applyNumberFormat="1" applyBorder="1" applyAlignment="1">
      <alignment horizontal="left" vertical="top" wrapText="1"/>
    </xf>
    <xf numFmtId="2" fontId="10" fillId="0" borderId="1" xfId="0" applyNumberFormat="1" applyFont="1" applyBorder="1" applyAlignment="1">
      <alignment horizontal="left" vertical="top"/>
    </xf>
    <xf numFmtId="0" fontId="0" fillId="0" borderId="2" xfId="0" applyBorder="1" applyAlignment="1">
      <alignment horizontal="center" vertical="top"/>
    </xf>
    <xf numFmtId="0" fontId="0" fillId="0" borderId="2" xfId="0" applyBorder="1" applyAlignment="1">
      <alignment horizontal="center" vertical="top" wrapText="1"/>
    </xf>
    <xf numFmtId="1" fontId="10" fillId="0" borderId="1" xfId="0" applyNumberFormat="1" applyFont="1" applyBorder="1" applyAlignment="1">
      <alignment horizontal="center" vertical="top"/>
    </xf>
    <xf numFmtId="1" fontId="0" fillId="0" borderId="1" xfId="0" applyNumberFormat="1" applyBorder="1" applyAlignment="1">
      <alignment horizontal="center" vertical="top"/>
    </xf>
    <xf numFmtId="2" fontId="7" fillId="0" borderId="1" xfId="0" applyNumberFormat="1" applyFont="1" applyBorder="1" applyAlignment="1">
      <alignment horizontal="center" vertical="top" wrapText="1"/>
    </xf>
    <xf numFmtId="2" fontId="0" fillId="0" borderId="1" xfId="0" applyNumberFormat="1" applyBorder="1" applyAlignment="1">
      <alignment horizontal="center" vertical="top" wrapText="1"/>
    </xf>
    <xf numFmtId="2" fontId="7" fillId="0" borderId="1" xfId="0" applyNumberFormat="1" applyFont="1" applyBorder="1" applyAlignment="1">
      <alignment horizontal="center" vertical="top"/>
    </xf>
    <xf numFmtId="166" fontId="10" fillId="0" borderId="1" xfId="5" applyNumberFormat="1" applyFont="1" applyBorder="1" applyAlignment="1">
      <alignment horizontal="left" vertical="top" wrapText="1"/>
    </xf>
    <xf numFmtId="0" fontId="7" fillId="0" borderId="1" xfId="0" applyFont="1" applyBorder="1" applyAlignment="1">
      <alignment horizontal="center" vertical="top" wrapText="1"/>
    </xf>
    <xf numFmtId="2" fontId="0" fillId="0" borderId="1" xfId="0" applyNumberFormat="1" applyBorder="1" applyAlignment="1">
      <alignment horizontal="left" vertical="top" wrapText="1"/>
    </xf>
    <xf numFmtId="0" fontId="88" fillId="3" borderId="1" xfId="5" applyFont="1" applyFill="1" applyBorder="1" applyAlignment="1">
      <alignment horizontal="left" vertical="top" wrapText="1"/>
    </xf>
    <xf numFmtId="0" fontId="14" fillId="3" borderId="1" xfId="0" applyFont="1" applyFill="1" applyBorder="1" applyAlignment="1">
      <alignment horizontal="center" vertical="top" wrapText="1"/>
    </xf>
    <xf numFmtId="0" fontId="113" fillId="0" borderId="0" xfId="9" applyFont="1" applyAlignment="1">
      <alignment horizontal="center" vertical="center"/>
    </xf>
    <xf numFmtId="49" fontId="27" fillId="0" borderId="1" xfId="3" applyNumberFormat="1" applyFont="1" applyBorder="1" applyAlignment="1">
      <alignment horizontal="center" vertical="top" wrapText="1"/>
    </xf>
    <xf numFmtId="0" fontId="28" fillId="0" borderId="1" xfId="9" applyFont="1" applyBorder="1" applyAlignment="1">
      <alignment horizontal="left" vertical="top"/>
    </xf>
    <xf numFmtId="0" fontId="28" fillId="0" borderId="1" xfId="9" applyFont="1" applyBorder="1" applyAlignment="1">
      <alignment horizontal="left" vertical="top" wrapText="1"/>
    </xf>
    <xf numFmtId="14" fontId="28" fillId="0" borderId="1" xfId="9" applyNumberFormat="1" applyFont="1" applyBorder="1" applyAlignment="1">
      <alignment horizontal="left" vertical="top"/>
    </xf>
    <xf numFmtId="0" fontId="3" fillId="0" borderId="0" xfId="9" applyAlignment="1">
      <alignment horizontal="left" vertical="top"/>
    </xf>
    <xf numFmtId="0" fontId="28" fillId="0" borderId="1" xfId="9" quotePrefix="1" applyFont="1" applyBorder="1" applyAlignment="1">
      <alignment horizontal="left" vertical="top" wrapText="1"/>
    </xf>
    <xf numFmtId="0" fontId="27" fillId="0" borderId="1" xfId="9" applyFont="1" applyBorder="1" applyAlignment="1">
      <alignment horizontal="left" vertical="top" wrapText="1"/>
    </xf>
    <xf numFmtId="166" fontId="28" fillId="0" borderId="1" xfId="3" applyNumberFormat="1" applyFont="1" applyBorder="1" applyAlignment="1">
      <alignment horizontal="left" vertical="top" wrapText="1"/>
    </xf>
    <xf numFmtId="165" fontId="28" fillId="0" borderId="1" xfId="3" applyNumberFormat="1" applyFont="1" applyBorder="1" applyAlignment="1">
      <alignment horizontal="left" vertical="top" wrapText="1"/>
    </xf>
    <xf numFmtId="0" fontId="27" fillId="0" borderId="1" xfId="9" applyFont="1" applyBorder="1" applyAlignment="1">
      <alignment horizontal="center" vertical="top" wrapText="1"/>
    </xf>
    <xf numFmtId="49" fontId="27" fillId="0" borderId="6" xfId="3" applyNumberFormat="1" applyFont="1" applyBorder="1" applyAlignment="1">
      <alignment horizontal="center" vertical="top" wrapText="1"/>
    </xf>
    <xf numFmtId="0" fontId="28" fillId="0" borderId="6" xfId="9" applyFont="1" applyBorder="1" applyAlignment="1">
      <alignment horizontal="left" vertical="top"/>
    </xf>
    <xf numFmtId="0" fontId="28" fillId="0" borderId="6" xfId="9" applyFont="1" applyBorder="1" applyAlignment="1">
      <alignment horizontal="left" vertical="top" wrapText="1"/>
    </xf>
    <xf numFmtId="14" fontId="28" fillId="0" borderId="6" xfId="9" applyNumberFormat="1" applyFont="1" applyBorder="1" applyAlignment="1">
      <alignment horizontal="left" vertical="top"/>
    </xf>
    <xf numFmtId="0" fontId="5" fillId="7" borderId="19" xfId="0" applyFont="1" applyFill="1" applyBorder="1" applyAlignment="1">
      <alignment horizontal="center" vertical="center" wrapText="1"/>
    </xf>
    <xf numFmtId="0" fontId="5" fillId="7" borderId="19" xfId="3" applyFont="1" applyFill="1" applyBorder="1" applyAlignment="1">
      <alignment horizontal="center" vertical="center" wrapText="1"/>
    </xf>
    <xf numFmtId="0" fontId="5" fillId="7" borderId="19" xfId="0" applyFont="1" applyFill="1" applyBorder="1" applyAlignment="1">
      <alignment horizontal="center" vertical="top" wrapText="1"/>
    </xf>
    <xf numFmtId="165" fontId="5" fillId="7" borderId="19" xfId="0" applyNumberFormat="1" applyFont="1" applyFill="1" applyBorder="1" applyAlignment="1">
      <alignment horizontal="center" vertical="center" wrapText="1"/>
    </xf>
    <xf numFmtId="165" fontId="34" fillId="7" borderId="19" xfId="0" applyNumberFormat="1" applyFont="1" applyFill="1" applyBorder="1" applyAlignment="1">
      <alignment horizontal="center" vertical="top" wrapText="1"/>
    </xf>
    <xf numFmtId="166" fontId="10" fillId="0" borderId="1" xfId="3" applyNumberFormat="1" applyFont="1" applyBorder="1" applyAlignment="1">
      <alignment horizontal="left" vertical="top" wrapText="1"/>
    </xf>
    <xf numFmtId="20" fontId="0" fillId="0" borderId="1" xfId="0" quotePrefix="1" applyNumberFormat="1" applyBorder="1" applyAlignment="1">
      <alignment horizontal="left" vertical="top" wrapText="1"/>
    </xf>
    <xf numFmtId="164" fontId="10" fillId="4" borderId="1" xfId="0" applyNumberFormat="1" applyFont="1" applyFill="1" applyBorder="1" applyAlignment="1">
      <alignment horizontal="left" vertical="top" wrapText="1"/>
    </xf>
    <xf numFmtId="49" fontId="23" fillId="0" borderId="1" xfId="0" applyNumberFormat="1" applyFont="1" applyBorder="1" applyAlignment="1">
      <alignment vertical="top" wrapText="1"/>
    </xf>
    <xf numFmtId="49" fontId="10" fillId="4" borderId="0" xfId="0" applyNumberFormat="1" applyFont="1" applyFill="1" applyAlignment="1">
      <alignment horizontal="left" vertical="top" wrapText="1"/>
    </xf>
    <xf numFmtId="0" fontId="13" fillId="4" borderId="0" xfId="0" applyFont="1" applyFill="1" applyAlignment="1">
      <alignment vertical="top"/>
    </xf>
    <xf numFmtId="1" fontId="10" fillId="2" borderId="1" xfId="0" applyNumberFormat="1" applyFont="1" applyFill="1" applyBorder="1" applyAlignment="1">
      <alignment horizontal="center" vertical="top"/>
    </xf>
    <xf numFmtId="1" fontId="4" fillId="4" borderId="1" xfId="0" applyNumberFormat="1" applyFont="1" applyFill="1" applyBorder="1" applyAlignment="1">
      <alignment horizontal="center" vertical="top" wrapText="1"/>
    </xf>
    <xf numFmtId="1" fontId="4" fillId="0" borderId="1" xfId="0" applyNumberFormat="1" applyFont="1" applyBorder="1" applyAlignment="1">
      <alignment horizontal="center" vertical="top" wrapText="1"/>
    </xf>
    <xf numFmtId="1" fontId="10" fillId="4" borderId="1" xfId="0" applyNumberFormat="1" applyFont="1" applyFill="1" applyBorder="1" applyAlignment="1">
      <alignment horizontal="center" vertical="top" wrapText="1"/>
    </xf>
    <xf numFmtId="1" fontId="10" fillId="0" borderId="1" xfId="0" applyNumberFormat="1" applyFont="1" applyBorder="1" applyAlignment="1">
      <alignment horizontal="center" vertical="top" wrapText="1"/>
    </xf>
    <xf numFmtId="1" fontId="13" fillId="4" borderId="1" xfId="0" applyNumberFormat="1" applyFont="1" applyFill="1" applyBorder="1" applyAlignment="1">
      <alignment horizontal="center" vertical="top" wrapText="1"/>
    </xf>
    <xf numFmtId="1" fontId="10" fillId="4" borderId="1" xfId="0" applyNumberFormat="1" applyFont="1" applyFill="1" applyBorder="1" applyAlignment="1">
      <alignment horizontal="center" vertical="top"/>
    </xf>
    <xf numFmtId="1" fontId="4" fillId="2" borderId="1" xfId="0" applyNumberFormat="1" applyFont="1" applyFill="1" applyBorder="1" applyAlignment="1">
      <alignment horizontal="center" vertical="top" wrapText="1"/>
    </xf>
    <xf numFmtId="1" fontId="18" fillId="2" borderId="1" xfId="0" applyNumberFormat="1" applyFont="1" applyFill="1" applyBorder="1" applyAlignment="1">
      <alignment horizontal="center" vertical="top" wrapText="1"/>
    </xf>
    <xf numFmtId="1" fontId="4" fillId="2" borderId="1" xfId="0" applyNumberFormat="1" applyFont="1" applyFill="1" applyBorder="1" applyAlignment="1">
      <alignment horizontal="center" vertical="top"/>
    </xf>
    <xf numFmtId="1" fontId="13" fillId="2" borderId="1" xfId="0" applyNumberFormat="1" applyFont="1" applyFill="1" applyBorder="1" applyAlignment="1">
      <alignment horizontal="center" vertical="top"/>
    </xf>
    <xf numFmtId="1" fontId="10" fillId="4" borderId="1" xfId="0" applyNumberFormat="1" applyFont="1" applyFill="1" applyBorder="1" applyAlignment="1">
      <alignment horizontal="left" vertical="top" wrapText="1"/>
    </xf>
    <xf numFmtId="1" fontId="10" fillId="2" borderId="1" xfId="0" applyNumberFormat="1" applyFont="1" applyFill="1" applyBorder="1" applyAlignment="1">
      <alignment horizontal="center" vertical="top" wrapText="1"/>
    </xf>
    <xf numFmtId="1" fontId="12" fillId="2" borderId="1" xfId="0" applyNumberFormat="1" applyFont="1" applyFill="1" applyBorder="1" applyAlignment="1">
      <alignment horizontal="center" vertical="top" wrapText="1"/>
    </xf>
    <xf numFmtId="0" fontId="12" fillId="14" borderId="19" xfId="4" applyFont="1" applyFill="1" applyBorder="1" applyAlignment="1">
      <alignment horizontal="left" vertical="top" wrapText="1"/>
    </xf>
    <xf numFmtId="166" fontId="12" fillId="14" borderId="19" xfId="7" applyNumberFormat="1" applyFont="1" applyFill="1" applyBorder="1" applyAlignment="1">
      <alignment horizontal="left" vertical="top" wrapText="1"/>
    </xf>
    <xf numFmtId="164" fontId="10" fillId="0" borderId="7" xfId="0" applyNumberFormat="1" applyFont="1" applyBorder="1" applyAlignment="1">
      <alignment horizontal="center" vertical="top" wrapText="1"/>
    </xf>
    <xf numFmtId="2" fontId="10" fillId="0" borderId="2" xfId="0" applyNumberFormat="1" applyFont="1" applyBorder="1" applyAlignment="1">
      <alignment horizontal="center" vertical="top" wrapText="1"/>
    </xf>
    <xf numFmtId="164" fontId="10" fillId="0" borderId="6" xfId="0" applyNumberFormat="1" applyFont="1" applyBorder="1" applyAlignment="1">
      <alignment horizontal="left" vertical="top" wrapText="1"/>
    </xf>
    <xf numFmtId="0" fontId="0" fillId="0" borderId="2" xfId="0" applyBorder="1" applyAlignment="1">
      <alignment vertical="top" wrapText="1"/>
    </xf>
    <xf numFmtId="0" fontId="0" fillId="0" borderId="2" xfId="0" applyBorder="1" applyAlignment="1">
      <alignment vertical="top"/>
    </xf>
    <xf numFmtId="2" fontId="10" fillId="0" borderId="2" xfId="0" quotePrefix="1" applyNumberFormat="1" applyFont="1" applyBorder="1" applyAlignment="1">
      <alignment horizontal="left" vertical="top" wrapText="1"/>
    </xf>
    <xf numFmtId="2" fontId="10" fillId="0" borderId="0" xfId="0" applyNumberFormat="1" applyFont="1" applyAlignment="1">
      <alignment vertical="top" wrapText="1"/>
    </xf>
    <xf numFmtId="0" fontId="0" fillId="0" borderId="31" xfId="0" applyBorder="1" applyAlignment="1">
      <alignment vertical="top"/>
    </xf>
    <xf numFmtId="0" fontId="0" fillId="0" borderId="3" xfId="0" applyBorder="1" applyAlignment="1">
      <alignment vertical="top"/>
    </xf>
    <xf numFmtId="2" fontId="0" fillId="0" borderId="8" xfId="0" applyNumberFormat="1" applyBorder="1" applyAlignment="1">
      <alignment horizontal="center" vertical="top"/>
    </xf>
    <xf numFmtId="2" fontId="0" fillId="0" borderId="62" xfId="0" applyNumberFormat="1" applyBorder="1" applyAlignment="1">
      <alignment horizontal="center" vertical="top" wrapText="1"/>
    </xf>
    <xf numFmtId="2" fontId="10" fillId="0" borderId="2" xfId="0" applyNumberFormat="1" applyFont="1" applyBorder="1" applyAlignment="1">
      <alignment horizontal="left" vertical="top"/>
    </xf>
    <xf numFmtId="164" fontId="10" fillId="0" borderId="5" xfId="0" applyNumberFormat="1" applyFont="1" applyBorder="1" applyAlignment="1">
      <alignment horizontal="center" vertical="top" wrapText="1"/>
    </xf>
    <xf numFmtId="0" fontId="0" fillId="0" borderId="6" xfId="0" applyBorder="1" applyAlignment="1">
      <alignment horizontal="center" vertical="top" wrapText="1"/>
    </xf>
    <xf numFmtId="49" fontId="10" fillId="0" borderId="6" xfId="0" applyNumberFormat="1" applyFont="1" applyBorder="1" applyAlignment="1">
      <alignment horizontal="left" vertical="top" wrapText="1"/>
    </xf>
    <xf numFmtId="0" fontId="0" fillId="0" borderId="6" xfId="0" applyBorder="1" applyAlignment="1">
      <alignment vertical="top" wrapText="1"/>
    </xf>
    <xf numFmtId="0" fontId="0" fillId="0" borderId="6" xfId="0" applyBorder="1" applyAlignment="1">
      <alignment vertical="top"/>
    </xf>
    <xf numFmtId="1" fontId="8" fillId="13" borderId="19" xfId="0" applyNumberFormat="1" applyFont="1" applyFill="1" applyBorder="1" applyAlignment="1">
      <alignment horizontal="center" vertical="top" wrapText="1"/>
    </xf>
    <xf numFmtId="0" fontId="0" fillId="0" borderId="8" xfId="0" applyBorder="1" applyAlignment="1">
      <alignment vertical="top"/>
    </xf>
    <xf numFmtId="0" fontId="0" fillId="0" borderId="6" xfId="0" applyBorder="1" applyAlignment="1">
      <alignment horizontal="left" vertical="top"/>
    </xf>
    <xf numFmtId="2" fontId="93" fillId="13" borderId="19" xfId="0" applyNumberFormat="1" applyFont="1" applyFill="1" applyBorder="1" applyAlignment="1">
      <alignment horizontal="center" vertical="center" wrapText="1"/>
    </xf>
    <xf numFmtId="2" fontId="5" fillId="13" borderId="19" xfId="0" applyNumberFormat="1" applyFont="1" applyFill="1" applyBorder="1" applyAlignment="1">
      <alignment horizontal="center" vertical="center" wrapText="1"/>
    </xf>
    <xf numFmtId="0" fontId="93" fillId="13" borderId="19" xfId="0" applyFont="1" applyFill="1" applyBorder="1" applyAlignment="1">
      <alignment horizontal="center" vertical="center" wrapText="1"/>
    </xf>
    <xf numFmtId="0" fontId="5" fillId="13" borderId="19" xfId="0" applyFont="1" applyFill="1" applyBorder="1" applyAlignment="1">
      <alignment horizontal="center" vertical="center" wrapText="1"/>
    </xf>
    <xf numFmtId="2" fontId="5" fillId="13" borderId="19" xfId="0" applyNumberFormat="1"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93" fillId="13" borderId="19" xfId="0" applyFont="1" applyFill="1" applyBorder="1" applyAlignment="1">
      <alignment horizontal="left" vertical="center" wrapText="1"/>
    </xf>
    <xf numFmtId="0" fontId="0" fillId="0" borderId="60" xfId="0" applyBorder="1" applyAlignment="1">
      <alignment horizontal="left" vertical="top" wrapText="1"/>
    </xf>
    <xf numFmtId="0" fontId="10" fillId="0" borderId="1" xfId="0" applyFont="1" applyBorder="1" applyAlignment="1">
      <alignment horizontal="left" vertical="top"/>
    </xf>
    <xf numFmtId="1" fontId="14" fillId="0" borderId="1" xfId="0" applyNumberFormat="1" applyFont="1" applyBorder="1" applyAlignment="1">
      <alignment horizontal="center" vertical="top" wrapText="1"/>
    </xf>
    <xf numFmtId="164" fontId="10" fillId="0" borderId="6" xfId="0" applyNumberFormat="1" applyFont="1" applyBorder="1" applyAlignment="1">
      <alignment horizontal="center" vertical="top" wrapText="1"/>
    </xf>
    <xf numFmtId="164" fontId="4" fillId="0" borderId="2" xfId="0" quotePrefix="1" applyNumberFormat="1" applyFont="1" applyBorder="1" applyAlignment="1">
      <alignment horizontal="center" vertical="top" wrapText="1"/>
    </xf>
    <xf numFmtId="0" fontId="4" fillId="0" borderId="2" xfId="0" quotePrefix="1" applyFont="1" applyBorder="1" applyAlignment="1">
      <alignment horizontal="center" vertical="center" wrapText="1"/>
    </xf>
    <xf numFmtId="164" fontId="10" fillId="0" borderId="0" xfId="0" applyNumberFormat="1" applyFont="1" applyAlignment="1">
      <alignment horizontal="center" vertical="top" wrapText="1"/>
    </xf>
    <xf numFmtId="164" fontId="0" fillId="0" borderId="2" xfId="0" applyNumberFormat="1" applyBorder="1" applyAlignment="1">
      <alignment horizontal="center" vertical="center"/>
    </xf>
    <xf numFmtId="0" fontId="10" fillId="0" borderId="6" xfId="0" quotePrefix="1" applyFont="1" applyBorder="1" applyAlignment="1">
      <alignment horizontal="left" vertical="top" wrapText="1"/>
    </xf>
    <xf numFmtId="0" fontId="4" fillId="0" borderId="0" xfId="0" quotePrefix="1" applyFont="1" applyAlignment="1">
      <alignment horizontal="left" vertical="top" wrapText="1"/>
    </xf>
    <xf numFmtId="0" fontId="0" fillId="0" borderId="0" xfId="0" quotePrefix="1" applyAlignment="1">
      <alignment vertical="top" wrapText="1"/>
    </xf>
    <xf numFmtId="0" fontId="0" fillId="0" borderId="6" xfId="0" applyBorder="1" applyAlignment="1">
      <alignment horizontal="left" vertical="top" wrapText="1"/>
    </xf>
    <xf numFmtId="164" fontId="4" fillId="0" borderId="1" xfId="0" applyNumberFormat="1" applyFont="1" applyBorder="1" applyAlignment="1">
      <alignment horizontal="left" vertical="top" wrapText="1"/>
    </xf>
    <xf numFmtId="0" fontId="85" fillId="0" borderId="1" xfId="0" applyFont="1" applyBorder="1" applyAlignment="1">
      <alignment horizontal="left" vertical="top"/>
    </xf>
    <xf numFmtId="164" fontId="10" fillId="2" borderId="6" xfId="0" applyNumberFormat="1" applyFont="1" applyFill="1" applyBorder="1" applyAlignment="1">
      <alignment horizontal="center" vertical="top" wrapText="1"/>
    </xf>
    <xf numFmtId="0" fontId="10" fillId="2" borderId="6" xfId="0" applyFont="1" applyFill="1" applyBorder="1" applyAlignment="1">
      <alignment horizontal="left" vertical="top"/>
    </xf>
    <xf numFmtId="0" fontId="10" fillId="2" borderId="6" xfId="0" applyFont="1" applyFill="1" applyBorder="1" applyAlignment="1">
      <alignment horizontal="left" vertical="top" wrapText="1"/>
    </xf>
    <xf numFmtId="49" fontId="10" fillId="2" borderId="6" xfId="0" applyNumberFormat="1" applyFont="1" applyFill="1" applyBorder="1" applyAlignment="1">
      <alignment horizontal="left" vertical="top" wrapText="1"/>
    </xf>
    <xf numFmtId="0" fontId="10" fillId="2" borderId="6" xfId="0" applyFont="1" applyFill="1" applyBorder="1" applyAlignment="1">
      <alignment horizontal="center" vertical="top" wrapText="1"/>
    </xf>
    <xf numFmtId="164" fontId="10" fillId="2" borderId="62" xfId="0" applyNumberFormat="1" applyFont="1" applyFill="1" applyBorder="1" applyAlignment="1">
      <alignment horizontal="center" vertical="top" wrapText="1"/>
    </xf>
    <xf numFmtId="0" fontId="11" fillId="0" borderId="2" xfId="0" applyFont="1" applyBorder="1" applyAlignment="1">
      <alignment vertical="top" wrapText="1"/>
    </xf>
    <xf numFmtId="0" fontId="0" fillId="3" borderId="1" xfId="0" applyFill="1" applyBorder="1" applyAlignment="1">
      <alignment horizontal="center" vertical="top" wrapText="1"/>
    </xf>
    <xf numFmtId="0" fontId="117" fillId="0" borderId="1" xfId="0" applyFont="1" applyBorder="1" applyAlignment="1">
      <alignment vertical="top" wrapText="1"/>
    </xf>
    <xf numFmtId="0" fontId="39" fillId="0" borderId="40" xfId="5" applyFont="1" applyBorder="1" applyAlignment="1">
      <alignment horizontal="left" vertical="top" wrapText="1"/>
    </xf>
    <xf numFmtId="0" fontId="0" fillId="0" borderId="1" xfId="0" quotePrefix="1" applyBorder="1" applyAlignment="1">
      <alignment vertical="top" wrapText="1"/>
    </xf>
    <xf numFmtId="2" fontId="5" fillId="7" borderId="63" xfId="0" applyNumberFormat="1" applyFont="1" applyFill="1" applyBorder="1" applyAlignment="1">
      <alignment horizontal="left" vertical="top" wrapText="1"/>
    </xf>
    <xf numFmtId="2" fontId="5" fillId="7" borderId="64" xfId="0" applyNumberFormat="1" applyFont="1" applyFill="1" applyBorder="1" applyAlignment="1">
      <alignment horizontal="left" vertical="top" wrapText="1"/>
    </xf>
    <xf numFmtId="164" fontId="34" fillId="8" borderId="23" xfId="1" applyNumberFormat="1" applyFont="1" applyFill="1" applyBorder="1" applyAlignment="1">
      <alignment horizontal="center" vertical="center" wrapText="1"/>
    </xf>
    <xf numFmtId="0" fontId="34" fillId="8" borderId="65" xfId="1" applyFont="1" applyFill="1" applyBorder="1" applyAlignment="1">
      <alignment horizontal="center" vertical="center" wrapText="1"/>
    </xf>
    <xf numFmtId="49" fontId="30" fillId="3" borderId="1" xfId="3" applyNumberFormat="1" applyFont="1" applyFill="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11" fillId="0" borderId="2" xfId="0" applyFont="1" applyBorder="1" applyAlignment="1">
      <alignment horizontal="left" vertical="top" wrapText="1"/>
    </xf>
    <xf numFmtId="0" fontId="117" fillId="0" borderId="1" xfId="0" applyFont="1" applyBorder="1" applyAlignment="1">
      <alignment horizontal="left" vertical="top" wrapText="1"/>
    </xf>
    <xf numFmtId="2" fontId="7" fillId="0" borderId="1" xfId="0" applyNumberFormat="1" applyFont="1" applyBorder="1" applyAlignment="1">
      <alignment horizontal="left" vertical="top"/>
    </xf>
    <xf numFmtId="0" fontId="0" fillId="0" borderId="1" xfId="11" applyFont="1" applyBorder="1" applyAlignment="1">
      <alignment vertical="top" wrapText="1"/>
    </xf>
    <xf numFmtId="0" fontId="0" fillId="0" borderId="1" xfId="11" applyFont="1" applyBorder="1" applyAlignment="1">
      <alignment horizontal="left" vertical="top" wrapText="1"/>
    </xf>
    <xf numFmtId="0" fontId="0" fillId="0" borderId="1" xfId="11" applyFont="1" applyBorder="1" applyAlignment="1">
      <alignment horizontal="center" vertical="top" wrapText="1"/>
    </xf>
    <xf numFmtId="164" fontId="0" fillId="0" borderId="1" xfId="11" applyNumberFormat="1" applyFont="1" applyBorder="1" applyAlignment="1">
      <alignment horizontal="center" vertical="top" wrapText="1"/>
    </xf>
    <xf numFmtId="166" fontId="0" fillId="0" borderId="1" xfId="3" applyNumberFormat="1" applyFont="1" applyBorder="1" applyAlignment="1">
      <alignment horizontal="left" vertical="top" wrapText="1"/>
    </xf>
    <xf numFmtId="166" fontId="0" fillId="0" borderId="1" xfId="5" applyNumberFormat="1" applyFont="1" applyBorder="1" applyAlignment="1">
      <alignment horizontal="left" vertical="top" wrapText="1"/>
    </xf>
    <xf numFmtId="2" fontId="0" fillId="0" borderId="1" xfId="0" applyNumberFormat="1" applyBorder="1" applyAlignment="1">
      <alignment horizontal="left" vertical="top"/>
    </xf>
    <xf numFmtId="2" fontId="0" fillId="0" borderId="1" xfId="0" applyNumberFormat="1" applyBorder="1" applyAlignment="1">
      <alignment vertical="top" wrapText="1"/>
    </xf>
    <xf numFmtId="2" fontId="0" fillId="0" borderId="1" xfId="11" applyNumberFormat="1" applyFont="1" applyBorder="1" applyAlignment="1">
      <alignment horizontal="center" vertical="top" wrapText="1"/>
    </xf>
    <xf numFmtId="0" fontId="20" fillId="0" borderId="1" xfId="0" applyFont="1" applyBorder="1" applyAlignment="1">
      <alignment horizontal="left" vertical="top" wrapText="1"/>
    </xf>
    <xf numFmtId="164" fontId="0" fillId="0" borderId="6" xfId="0" applyNumberFormat="1" applyBorder="1" applyAlignment="1">
      <alignment horizontal="left" vertical="top" wrapText="1"/>
    </xf>
    <xf numFmtId="164" fontId="0" fillId="0" borderId="7" xfId="0" applyNumberFormat="1" applyBorder="1" applyAlignment="1">
      <alignment horizontal="center" vertical="top" wrapText="1"/>
    </xf>
    <xf numFmtId="49" fontId="0" fillId="0" borderId="1" xfId="0" applyNumberFormat="1" applyBorder="1" applyAlignment="1">
      <alignment vertical="top" wrapText="1"/>
    </xf>
    <xf numFmtId="49" fontId="0" fillId="0" borderId="6" xfId="0" applyNumberFormat="1" applyBorder="1" applyAlignment="1">
      <alignment vertical="top" wrapText="1"/>
    </xf>
    <xf numFmtId="0" fontId="0" fillId="0" borderId="5" xfId="0" applyBorder="1" applyAlignment="1">
      <alignment horizontal="left" vertical="top" wrapText="1"/>
    </xf>
    <xf numFmtId="2" fontId="0" fillId="0" borderId="1" xfId="0" applyNumberFormat="1" applyBorder="1" applyAlignment="1">
      <alignment vertical="top"/>
    </xf>
    <xf numFmtId="2" fontId="0" fillId="0" borderId="7" xfId="0" applyNumberFormat="1" applyBorder="1" applyAlignment="1">
      <alignment horizontal="center" vertical="top" wrapText="1"/>
    </xf>
    <xf numFmtId="49" fontId="0" fillId="0" borderId="2" xfId="0" applyNumberFormat="1" applyBorder="1" applyAlignment="1">
      <alignment horizontal="center" vertical="top" wrapText="1"/>
    </xf>
    <xf numFmtId="164" fontId="0" fillId="0" borderId="1" xfId="11" applyNumberFormat="1" applyFont="1" applyBorder="1" applyAlignment="1">
      <alignment horizontal="left" vertical="top" wrapText="1"/>
    </xf>
    <xf numFmtId="164" fontId="0" fillId="0" borderId="2" xfId="11" applyNumberFormat="1" applyFont="1" applyBorder="1" applyAlignment="1">
      <alignment horizontal="center" vertical="top" wrapText="1"/>
    </xf>
    <xf numFmtId="2" fontId="0" fillId="0" borderId="1" xfId="0" quotePrefix="1" applyNumberFormat="1" applyBorder="1" applyAlignment="1">
      <alignment horizontal="left" vertical="top" wrapText="1"/>
    </xf>
    <xf numFmtId="49" fontId="0" fillId="0" borderId="1" xfId="11" applyNumberFormat="1" applyFont="1" applyBorder="1" applyAlignment="1">
      <alignment horizontal="left" vertical="top" wrapText="1"/>
    </xf>
    <xf numFmtId="0" fontId="20" fillId="0" borderId="1" xfId="0" applyFont="1" applyBorder="1" applyAlignment="1">
      <alignment vertical="top" wrapText="1"/>
    </xf>
    <xf numFmtId="164" fontId="0" fillId="0" borderId="1" xfId="0" applyNumberFormat="1" applyBorder="1" applyAlignment="1">
      <alignment vertical="top" wrapText="1"/>
    </xf>
    <xf numFmtId="2" fontId="0" fillId="0" borderId="2" xfId="0" applyNumberFormat="1" applyBorder="1" applyAlignment="1">
      <alignment horizontal="center" vertical="top" wrapText="1"/>
    </xf>
    <xf numFmtId="0" fontId="0" fillId="0" borderId="1" xfId="0" quotePrefix="1" applyBorder="1" applyAlignment="1">
      <alignment horizontal="left" vertical="top" wrapText="1"/>
    </xf>
    <xf numFmtId="0" fontId="4" fillId="0" borderId="3" xfId="0" applyFont="1" applyBorder="1" applyAlignment="1">
      <alignment horizontal="left" vertical="top" wrapText="1"/>
    </xf>
    <xf numFmtId="0" fontId="0" fillId="0" borderId="3" xfId="0" applyBorder="1" applyAlignment="1">
      <alignment horizontal="center" vertical="top" wrapText="1"/>
    </xf>
    <xf numFmtId="2" fontId="10" fillId="0" borderId="1" xfId="11" applyNumberFormat="1" applyFont="1" applyBorder="1" applyAlignment="1">
      <alignment horizontal="center" vertical="top" wrapText="1"/>
    </xf>
    <xf numFmtId="0" fontId="0" fillId="0" borderId="3" xfId="0" applyBorder="1" applyAlignment="1">
      <alignment vertical="top" wrapText="1"/>
    </xf>
    <xf numFmtId="164" fontId="10" fillId="0" borderId="3" xfId="0" applyNumberFormat="1" applyFont="1" applyBorder="1" applyAlignment="1">
      <alignment horizontal="left" vertical="top" wrapText="1"/>
    </xf>
    <xf numFmtId="0" fontId="10" fillId="0" borderId="1" xfId="11" applyFont="1" applyBorder="1" applyAlignment="1">
      <alignment horizontal="left" vertical="top" wrapText="1"/>
    </xf>
    <xf numFmtId="0" fontId="10" fillId="0" borderId="1" xfId="11" applyFont="1" applyBorder="1" applyAlignment="1">
      <alignment vertical="top" wrapText="1"/>
    </xf>
    <xf numFmtId="0" fontId="85" fillId="0" borderId="1" xfId="0" applyFont="1" applyBorder="1" applyAlignment="1">
      <alignment vertical="top"/>
    </xf>
    <xf numFmtId="2" fontId="10" fillId="0" borderId="1" xfId="11" applyNumberFormat="1" applyFont="1" applyBorder="1" applyAlignment="1">
      <alignment horizontal="center" vertical="top"/>
    </xf>
    <xf numFmtId="164" fontId="10" fillId="0" borderId="2" xfId="11" applyNumberFormat="1" applyFont="1" applyBorder="1" applyAlignment="1">
      <alignment horizontal="center" vertical="top" wrapText="1"/>
    </xf>
    <xf numFmtId="49" fontId="10" fillId="0" borderId="1" xfId="11" applyNumberFormat="1" applyFont="1" applyBorder="1" applyAlignment="1">
      <alignment vertical="top" wrapText="1"/>
    </xf>
    <xf numFmtId="0" fontId="25" fillId="0" borderId="1" xfId="11" applyFont="1" applyBorder="1" applyAlignment="1">
      <alignment horizontal="center" vertical="top" wrapText="1"/>
    </xf>
    <xf numFmtId="0" fontId="20" fillId="0" borderId="1" xfId="11" applyFont="1" applyBorder="1" applyAlignment="1">
      <alignment horizontal="center" vertical="top" wrapText="1"/>
    </xf>
    <xf numFmtId="2" fontId="0" fillId="0" borderId="6" xfId="0" applyNumberFormat="1" applyBorder="1" applyAlignment="1">
      <alignment horizontal="left" vertical="top" wrapText="1"/>
    </xf>
    <xf numFmtId="164" fontId="4" fillId="0" borderId="6" xfId="0" applyNumberFormat="1" applyFont="1" applyBorder="1" applyAlignment="1">
      <alignment horizontal="left" vertical="top" wrapText="1"/>
    </xf>
    <xf numFmtId="0" fontId="10" fillId="0" borderId="2" xfId="0" applyFont="1" applyBorder="1" applyAlignment="1">
      <alignment vertical="top"/>
    </xf>
    <xf numFmtId="2" fontId="13" fillId="0" borderId="1" xfId="11" applyNumberFormat="1" applyFont="1" applyBorder="1" applyAlignment="1">
      <alignment horizontal="center" vertical="top" wrapText="1"/>
    </xf>
    <xf numFmtId="164" fontId="6" fillId="0" borderId="2" xfId="0" applyNumberFormat="1" applyFont="1" applyBorder="1" applyAlignment="1">
      <alignment horizontal="left" vertical="top" wrapText="1"/>
    </xf>
    <xf numFmtId="2" fontId="0" fillId="0" borderId="6" xfId="0" applyNumberFormat="1" applyBorder="1" applyAlignment="1">
      <alignment horizontal="center" vertical="top" wrapText="1"/>
    </xf>
    <xf numFmtId="2" fontId="4" fillId="0" borderId="1" xfId="11" applyNumberFormat="1" applyFont="1" applyBorder="1" applyAlignment="1">
      <alignment horizontal="center" vertical="top" wrapText="1"/>
    </xf>
    <xf numFmtId="0" fontId="10" fillId="0" borderId="2" xfId="0" applyFont="1" applyBorder="1" applyAlignment="1">
      <alignment horizontal="center" vertical="top"/>
    </xf>
    <xf numFmtId="2" fontId="10" fillId="0" borderId="40" xfId="0" applyNumberFormat="1" applyFont="1" applyBorder="1" applyAlignment="1">
      <alignment horizontal="left" vertical="top" wrapText="1"/>
    </xf>
    <xf numFmtId="0" fontId="0" fillId="7" borderId="0" xfId="0" applyFill="1" applyAlignment="1">
      <alignment vertical="top"/>
    </xf>
    <xf numFmtId="0" fontId="0" fillId="7" borderId="0" xfId="0" applyFill="1" applyAlignment="1">
      <alignment vertical="top" wrapText="1"/>
    </xf>
    <xf numFmtId="0" fontId="0" fillId="7" borderId="0" xfId="0" applyFill="1" applyAlignment="1">
      <alignment horizontal="left" vertical="top" wrapText="1"/>
    </xf>
    <xf numFmtId="0" fontId="4" fillId="7" borderId="0" xfId="0" applyFont="1" applyFill="1" applyAlignment="1">
      <alignment horizontal="left" vertical="top" wrapText="1"/>
    </xf>
    <xf numFmtId="0" fontId="0" fillId="7" borderId="0" xfId="0" applyFill="1" applyAlignment="1">
      <alignment horizontal="center" vertical="top"/>
    </xf>
    <xf numFmtId="164" fontId="34" fillId="7" borderId="0" xfId="0" applyNumberFormat="1" applyFont="1" applyFill="1" applyAlignment="1">
      <alignment vertical="top"/>
    </xf>
    <xf numFmtId="164" fontId="34" fillId="7" borderId="0" xfId="0" applyNumberFormat="1" applyFont="1" applyFill="1" applyAlignment="1">
      <alignment horizontal="left" vertical="top"/>
    </xf>
    <xf numFmtId="0" fontId="126" fillId="0" borderId="0" xfId="0" applyFont="1" applyAlignment="1">
      <alignment vertical="top" wrapText="1"/>
    </xf>
    <xf numFmtId="0" fontId="85" fillId="0" borderId="1" xfId="0" quotePrefix="1" applyFont="1" applyBorder="1" applyAlignment="1">
      <alignment vertical="top" wrapText="1"/>
    </xf>
    <xf numFmtId="20" fontId="85" fillId="0" borderId="1" xfId="0" quotePrefix="1" applyNumberFormat="1" applyFont="1" applyBorder="1" applyAlignment="1">
      <alignment vertical="top" wrapText="1"/>
    </xf>
    <xf numFmtId="49" fontId="4" fillId="0" borderId="1" xfId="11" applyNumberFormat="1" applyFont="1" applyBorder="1" applyAlignment="1">
      <alignment horizontal="left" vertical="top" wrapText="1"/>
    </xf>
    <xf numFmtId="0" fontId="4" fillId="0" borderId="1" xfId="11" applyFont="1" applyBorder="1" applyAlignment="1">
      <alignment vertical="top" wrapText="1"/>
    </xf>
    <xf numFmtId="164" fontId="4" fillId="0" borderId="2" xfId="11" applyNumberFormat="1" applyFont="1" applyBorder="1" applyAlignment="1">
      <alignment horizontal="center" vertical="top"/>
    </xf>
    <xf numFmtId="164" fontId="6" fillId="0" borderId="2" xfId="0" applyNumberFormat="1" applyFont="1" applyBorder="1" applyAlignment="1">
      <alignment vertical="top" wrapText="1"/>
    </xf>
    <xf numFmtId="164" fontId="6" fillId="0" borderId="2" xfId="0" applyNumberFormat="1" applyFont="1" applyBorder="1" applyAlignment="1">
      <alignment horizontal="center" vertical="top" wrapText="1"/>
    </xf>
    <xf numFmtId="0" fontId="85" fillId="0" borderId="6" xfId="0" applyFont="1" applyBorder="1" applyAlignment="1">
      <alignment vertical="top" wrapText="1"/>
    </xf>
    <xf numFmtId="0" fontId="23" fillId="0" borderId="1" xfId="0" applyFont="1" applyBorder="1" applyAlignment="1">
      <alignment vertical="top" wrapText="1"/>
    </xf>
    <xf numFmtId="0" fontId="4" fillId="0" borderId="0" xfId="11" applyFont="1" applyAlignment="1">
      <alignment vertical="top" wrapText="1"/>
    </xf>
    <xf numFmtId="0" fontId="10" fillId="0" borderId="0" xfId="11" applyFont="1" applyAlignment="1">
      <alignment horizontal="center" vertical="top" wrapText="1"/>
    </xf>
    <xf numFmtId="0" fontId="4" fillId="0" borderId="0" xfId="11" applyFont="1" applyAlignment="1">
      <alignment horizontal="center" vertical="top" wrapText="1"/>
    </xf>
    <xf numFmtId="1" fontId="4" fillId="0" borderId="0" xfId="11" applyNumberFormat="1" applyFont="1" applyAlignment="1">
      <alignment horizontal="center" vertical="top" wrapText="1"/>
    </xf>
    <xf numFmtId="0" fontId="10" fillId="0" borderId="0" xfId="11" applyFont="1" applyAlignment="1">
      <alignment vertical="top" wrapText="1"/>
    </xf>
    <xf numFmtId="0" fontId="4" fillId="0" borderId="0" xfId="11" applyFont="1" applyAlignment="1">
      <alignment horizontal="left" vertical="top" wrapText="1"/>
    </xf>
    <xf numFmtId="2" fontId="4" fillId="0" borderId="0" xfId="11" applyNumberFormat="1" applyFont="1" applyAlignment="1">
      <alignment horizontal="center" vertical="top" wrapText="1"/>
    </xf>
    <xf numFmtId="164" fontId="4" fillId="0" borderId="0" xfId="11" applyNumberFormat="1" applyFont="1" applyAlignment="1">
      <alignment horizontal="center" vertical="top" wrapText="1"/>
    </xf>
    <xf numFmtId="1" fontId="10" fillId="0" borderId="0" xfId="11" applyNumberFormat="1" applyFont="1" applyAlignment="1">
      <alignment horizontal="center" vertical="top" wrapText="1"/>
    </xf>
    <xf numFmtId="0" fontId="0" fillId="0" borderId="0" xfId="11" applyFont="1" applyAlignment="1">
      <alignment horizontal="center" vertical="top" wrapText="1"/>
    </xf>
    <xf numFmtId="0" fontId="4" fillId="2" borderId="1" xfId="11" applyFont="1" applyFill="1" applyBorder="1" applyAlignment="1">
      <alignment horizontal="center" vertical="top" wrapText="1"/>
    </xf>
    <xf numFmtId="0" fontId="10" fillId="2" borderId="1" xfId="11" applyFont="1" applyFill="1" applyBorder="1" applyAlignment="1">
      <alignment horizontal="center" vertical="top" wrapText="1"/>
    </xf>
    <xf numFmtId="1" fontId="4" fillId="2" borderId="1" xfId="11" applyNumberFormat="1" applyFont="1" applyFill="1" applyBorder="1" applyAlignment="1">
      <alignment horizontal="center" vertical="top" wrapText="1"/>
    </xf>
    <xf numFmtId="0" fontId="4" fillId="2" borderId="1" xfId="11" applyFont="1" applyFill="1" applyBorder="1" applyAlignment="1">
      <alignment vertical="top" wrapText="1"/>
    </xf>
    <xf numFmtId="0" fontId="4" fillId="2" borderId="1" xfId="11" applyFont="1" applyFill="1" applyBorder="1" applyAlignment="1">
      <alignment horizontal="left" vertical="top" wrapText="1"/>
    </xf>
    <xf numFmtId="2" fontId="4" fillId="2" borderId="1" xfId="11" applyNumberFormat="1" applyFont="1" applyFill="1" applyBorder="1" applyAlignment="1">
      <alignment horizontal="center" vertical="top" wrapText="1"/>
    </xf>
    <xf numFmtId="0" fontId="4" fillId="2" borderId="1" xfId="11" applyFont="1" applyFill="1" applyBorder="1" applyAlignment="1">
      <alignment horizontal="left" vertical="top"/>
    </xf>
    <xf numFmtId="164" fontId="4" fillId="2" borderId="1" xfId="11" applyNumberFormat="1" applyFont="1" applyFill="1" applyBorder="1" applyAlignment="1">
      <alignment horizontal="center" vertical="top" wrapText="1"/>
    </xf>
    <xf numFmtId="164" fontId="4" fillId="2" borderId="2" xfId="11" applyNumberFormat="1" applyFont="1" applyFill="1" applyBorder="1" applyAlignment="1">
      <alignment horizontal="center" vertical="top" wrapText="1"/>
    </xf>
    <xf numFmtId="1" fontId="33" fillId="8" borderId="50" xfId="11" applyNumberFormat="1" applyFont="1" applyFill="1" applyBorder="1" applyAlignment="1">
      <alignment horizontal="center" wrapText="1"/>
    </xf>
    <xf numFmtId="0" fontId="4" fillId="0" borderId="1" xfId="11" applyFont="1" applyBorder="1" applyAlignment="1">
      <alignment horizontal="center" vertical="top" wrapText="1"/>
    </xf>
    <xf numFmtId="0" fontId="10" fillId="0" borderId="1" xfId="11" applyFont="1" applyBorder="1" applyAlignment="1">
      <alignment horizontal="center" vertical="top" wrapText="1"/>
    </xf>
    <xf numFmtId="1" fontId="4" fillId="0" borderId="1" xfId="11" applyNumberFormat="1" applyFont="1" applyBorder="1" applyAlignment="1">
      <alignment horizontal="center" vertical="top" wrapText="1"/>
    </xf>
    <xf numFmtId="0" fontId="15" fillId="0" borderId="1" xfId="11" applyFont="1" applyBorder="1" applyAlignment="1">
      <alignment vertical="top" wrapText="1"/>
    </xf>
    <xf numFmtId="0" fontId="4" fillId="0" borderId="1" xfId="11" applyFont="1" applyBorder="1" applyAlignment="1">
      <alignment horizontal="left" vertical="top" wrapText="1"/>
    </xf>
    <xf numFmtId="164" fontId="4" fillId="0" borderId="2" xfId="11" applyNumberFormat="1" applyFont="1" applyBorder="1" applyAlignment="1">
      <alignment horizontal="center" vertical="top" wrapText="1"/>
    </xf>
    <xf numFmtId="164" fontId="4" fillId="0" borderId="1" xfId="11" applyNumberFormat="1" applyFont="1" applyBorder="1" applyAlignment="1">
      <alignment horizontal="center" vertical="top" wrapText="1"/>
    </xf>
    <xf numFmtId="0" fontId="4" fillId="4" borderId="1" xfId="11" applyFont="1" applyFill="1" applyBorder="1" applyAlignment="1">
      <alignment horizontal="center" vertical="top" wrapText="1"/>
    </xf>
    <xf numFmtId="0" fontId="10" fillId="4" borderId="1" xfId="11" applyFont="1" applyFill="1" applyBorder="1" applyAlignment="1">
      <alignment horizontal="center" vertical="top" wrapText="1"/>
    </xf>
    <xf numFmtId="1" fontId="4" fillId="4" borderId="1" xfId="11" applyNumberFormat="1" applyFont="1" applyFill="1" applyBorder="1" applyAlignment="1">
      <alignment horizontal="center" vertical="top" wrapText="1"/>
    </xf>
    <xf numFmtId="0" fontId="4" fillId="4" borderId="1" xfId="11" applyFont="1" applyFill="1" applyBorder="1" applyAlignment="1">
      <alignment vertical="top" wrapText="1"/>
    </xf>
    <xf numFmtId="0" fontId="4" fillId="4" borderId="1" xfId="11" applyFont="1" applyFill="1" applyBorder="1" applyAlignment="1">
      <alignment horizontal="left" vertical="top" wrapText="1"/>
    </xf>
    <xf numFmtId="2" fontId="4" fillId="4" borderId="1" xfId="11" applyNumberFormat="1" applyFont="1" applyFill="1" applyBorder="1" applyAlignment="1">
      <alignment horizontal="center" vertical="top" wrapText="1"/>
    </xf>
    <xf numFmtId="164" fontId="4" fillId="4" borderId="1" xfId="11" applyNumberFormat="1" applyFont="1" applyFill="1" applyBorder="1" applyAlignment="1">
      <alignment horizontal="center" vertical="top" wrapText="1"/>
    </xf>
    <xf numFmtId="164" fontId="4" fillId="4" borderId="2" xfId="11" applyNumberFormat="1" applyFont="1" applyFill="1" applyBorder="1" applyAlignment="1">
      <alignment horizontal="center" vertical="top" wrapText="1"/>
    </xf>
    <xf numFmtId="0" fontId="12" fillId="2" borderId="1" xfId="11" applyFont="1" applyFill="1" applyBorder="1" applyAlignment="1">
      <alignment horizontal="center" vertical="top" wrapText="1"/>
    </xf>
    <xf numFmtId="1" fontId="12" fillId="2" borderId="1" xfId="11" applyNumberFormat="1" applyFont="1" applyFill="1" applyBorder="1" applyAlignment="1">
      <alignment horizontal="center" vertical="top" wrapText="1"/>
    </xf>
    <xf numFmtId="0" fontId="12" fillId="2" borderId="1" xfId="11" applyFont="1" applyFill="1" applyBorder="1" applyAlignment="1">
      <alignment vertical="top" wrapText="1"/>
    </xf>
    <xf numFmtId="2" fontId="10" fillId="2" borderId="1" xfId="11" applyNumberFormat="1" applyFont="1" applyFill="1" applyBorder="1" applyAlignment="1">
      <alignment horizontal="center" vertical="top" wrapText="1"/>
    </xf>
    <xf numFmtId="0" fontId="10" fillId="2" borderId="1" xfId="11" applyFont="1" applyFill="1" applyBorder="1" applyAlignment="1">
      <alignment vertical="top" wrapText="1"/>
    </xf>
    <xf numFmtId="0" fontId="12" fillId="0" borderId="1" xfId="11" applyFont="1" applyBorder="1" applyAlignment="1">
      <alignment horizontal="center" vertical="top" wrapText="1"/>
    </xf>
    <xf numFmtId="1" fontId="10" fillId="0" borderId="1" xfId="11" applyNumberFormat="1" applyFont="1" applyBorder="1" applyAlignment="1">
      <alignment horizontal="center" vertical="top" wrapText="1"/>
    </xf>
    <xf numFmtId="0" fontId="12" fillId="4" borderId="1" xfId="11" applyFont="1" applyFill="1" applyBorder="1" applyAlignment="1">
      <alignment horizontal="center" vertical="top" wrapText="1"/>
    </xf>
    <xf numFmtId="1" fontId="12" fillId="4" borderId="1" xfId="11" applyNumberFormat="1" applyFont="1" applyFill="1" applyBorder="1" applyAlignment="1">
      <alignment horizontal="center" vertical="top" wrapText="1"/>
    </xf>
    <xf numFmtId="0" fontId="12" fillId="4" borderId="1" xfId="11" applyFont="1" applyFill="1" applyBorder="1" applyAlignment="1">
      <alignment vertical="top" wrapText="1"/>
    </xf>
    <xf numFmtId="1" fontId="12" fillId="0" borderId="1" xfId="11" applyNumberFormat="1" applyFont="1" applyBorder="1" applyAlignment="1">
      <alignment horizontal="center" vertical="top" wrapText="1"/>
    </xf>
    <xf numFmtId="0" fontId="14" fillId="4" borderId="1" xfId="11" applyFont="1" applyFill="1" applyBorder="1" applyAlignment="1">
      <alignment vertical="top" wrapText="1"/>
    </xf>
    <xf numFmtId="1" fontId="10" fillId="4" borderId="1" xfId="11" applyNumberFormat="1" applyFont="1" applyFill="1" applyBorder="1" applyAlignment="1">
      <alignment horizontal="center" vertical="top" wrapText="1"/>
    </xf>
    <xf numFmtId="0" fontId="10" fillId="4" borderId="1" xfId="11" applyFont="1" applyFill="1" applyBorder="1" applyAlignment="1">
      <alignment vertical="top" wrapText="1"/>
    </xf>
    <xf numFmtId="1" fontId="10" fillId="2" borderId="1" xfId="11" applyNumberFormat="1" applyFont="1" applyFill="1" applyBorder="1" applyAlignment="1">
      <alignment horizontal="center" vertical="top" wrapText="1"/>
    </xf>
    <xf numFmtId="49" fontId="4" fillId="0" borderId="1" xfId="11" applyNumberFormat="1" applyFont="1" applyBorder="1" applyAlignment="1">
      <alignment vertical="top" wrapText="1"/>
    </xf>
    <xf numFmtId="0" fontId="10" fillId="0" borderId="0" xfId="11" applyFont="1" applyAlignment="1">
      <alignment vertical="top"/>
    </xf>
    <xf numFmtId="0" fontId="10" fillId="2" borderId="1" xfId="11" applyFont="1" applyFill="1" applyBorder="1" applyAlignment="1">
      <alignment horizontal="center" vertical="top"/>
    </xf>
    <xf numFmtId="1" fontId="10" fillId="2" borderId="1" xfId="11" applyNumberFormat="1" applyFont="1" applyFill="1" applyBorder="1" applyAlignment="1">
      <alignment horizontal="center" vertical="top"/>
    </xf>
    <xf numFmtId="0" fontId="10" fillId="2" borderId="1" xfId="11" applyFont="1" applyFill="1" applyBorder="1" applyAlignment="1">
      <alignment vertical="top"/>
    </xf>
    <xf numFmtId="0" fontId="7" fillId="2" borderId="1" xfId="11" applyFont="1" applyFill="1" applyBorder="1" applyAlignment="1">
      <alignment horizontal="left" vertical="top"/>
    </xf>
    <xf numFmtId="1" fontId="14" fillId="0" borderId="1" xfId="11" applyNumberFormat="1" applyFont="1" applyBorder="1" applyAlignment="1">
      <alignment horizontal="center" vertical="top" wrapText="1"/>
    </xf>
    <xf numFmtId="2" fontId="10" fillId="4" borderId="1" xfId="11" quotePrefix="1" applyNumberFormat="1" applyFont="1" applyFill="1" applyBorder="1" applyAlignment="1">
      <alignment horizontal="center" vertical="top" wrapText="1"/>
    </xf>
    <xf numFmtId="20" fontId="10" fillId="4" borderId="1" xfId="11" applyNumberFormat="1" applyFont="1" applyFill="1" applyBorder="1" applyAlignment="1">
      <alignment horizontal="center" vertical="top" wrapText="1"/>
    </xf>
    <xf numFmtId="49" fontId="10" fillId="0" borderId="1" xfId="11" applyNumberFormat="1" applyFont="1" applyBorder="1" applyAlignment="1">
      <alignment horizontal="center" vertical="top" wrapText="1"/>
    </xf>
    <xf numFmtId="2" fontId="4" fillId="4" borderId="1" xfId="11" applyNumberFormat="1" applyFont="1" applyFill="1" applyBorder="1" applyAlignment="1">
      <alignment horizontal="center" vertical="top"/>
    </xf>
    <xf numFmtId="0" fontId="13" fillId="2" borderId="1" xfId="11" applyFont="1" applyFill="1" applyBorder="1" applyAlignment="1">
      <alignment horizontal="center" vertical="top" wrapText="1"/>
    </xf>
    <xf numFmtId="1" fontId="13" fillId="2" borderId="1" xfId="11" applyNumberFormat="1" applyFont="1" applyFill="1" applyBorder="1" applyAlignment="1">
      <alignment horizontal="center" vertical="top" wrapText="1"/>
    </xf>
    <xf numFmtId="0" fontId="13" fillId="2" borderId="1" xfId="11" applyFont="1" applyFill="1" applyBorder="1" applyAlignment="1">
      <alignment vertical="top" wrapText="1"/>
    </xf>
    <xf numFmtId="0" fontId="13" fillId="2" borderId="1" xfId="11" applyFont="1" applyFill="1" applyBorder="1" applyAlignment="1">
      <alignment horizontal="left" vertical="top" wrapText="1"/>
    </xf>
    <xf numFmtId="2" fontId="13" fillId="2" borderId="1" xfId="11" applyNumberFormat="1" applyFont="1" applyFill="1" applyBorder="1" applyAlignment="1">
      <alignment horizontal="center" vertical="top" wrapText="1"/>
    </xf>
    <xf numFmtId="0" fontId="10" fillId="4" borderId="1" xfId="11" applyFont="1" applyFill="1" applyBorder="1" applyAlignment="1">
      <alignment horizontal="left" vertical="top" wrapText="1"/>
    </xf>
    <xf numFmtId="0" fontId="10" fillId="2" borderId="1" xfId="11" applyFont="1" applyFill="1" applyBorder="1" applyAlignment="1">
      <alignment horizontal="left" vertical="top" wrapText="1"/>
    </xf>
    <xf numFmtId="2" fontId="10" fillId="4" borderId="1" xfId="11" applyNumberFormat="1" applyFont="1" applyFill="1" applyBorder="1" applyAlignment="1">
      <alignment horizontal="center" vertical="top" wrapText="1"/>
    </xf>
    <xf numFmtId="0" fontId="10" fillId="3" borderId="1" xfId="11" applyFont="1" applyFill="1" applyBorder="1" applyAlignment="1">
      <alignment vertical="top" wrapText="1"/>
    </xf>
    <xf numFmtId="0" fontId="10" fillId="4" borderId="2" xfId="0" applyFont="1" applyFill="1" applyBorder="1" applyAlignment="1">
      <alignment horizontal="center" vertical="top" wrapText="1"/>
    </xf>
    <xf numFmtId="0" fontId="14" fillId="0" borderId="1" xfId="11" applyFont="1" applyBorder="1" applyAlignment="1">
      <alignment vertical="top" wrapText="1"/>
    </xf>
    <xf numFmtId="49" fontId="10" fillId="4" borderId="1" xfId="11" applyNumberFormat="1" applyFont="1" applyFill="1" applyBorder="1" applyAlignment="1">
      <alignment horizontal="center" vertical="top"/>
    </xf>
    <xf numFmtId="49" fontId="10" fillId="2" borderId="1" xfId="11" applyNumberFormat="1" applyFont="1" applyFill="1" applyBorder="1" applyAlignment="1">
      <alignment horizontal="center" vertical="top"/>
    </xf>
    <xf numFmtId="49" fontId="10" fillId="0" borderId="1" xfId="11" applyNumberFormat="1" applyFont="1" applyBorder="1" applyAlignment="1">
      <alignment horizontal="center" vertical="top"/>
    </xf>
    <xf numFmtId="0" fontId="19" fillId="0" borderId="1" xfId="11" applyFont="1" applyBorder="1" applyAlignment="1">
      <alignment vertical="top" wrapText="1"/>
    </xf>
    <xf numFmtId="0" fontId="4" fillId="0" borderId="0" xfId="11" applyFont="1" applyAlignment="1">
      <alignment vertical="top"/>
    </xf>
    <xf numFmtId="1" fontId="10" fillId="0" borderId="1" xfId="11" applyNumberFormat="1" applyFont="1" applyBorder="1" applyAlignment="1">
      <alignment horizontal="center" vertical="top"/>
    </xf>
    <xf numFmtId="0" fontId="10" fillId="0" borderId="1" xfId="11" applyFont="1" applyBorder="1" applyAlignment="1">
      <alignment vertical="top"/>
    </xf>
    <xf numFmtId="0" fontId="4" fillId="0" borderId="1" xfId="11" applyFont="1" applyBorder="1" applyAlignment="1">
      <alignment vertical="top"/>
    </xf>
    <xf numFmtId="2" fontId="4" fillId="0" borderId="1" xfId="11" applyNumberFormat="1" applyFont="1" applyBorder="1" applyAlignment="1">
      <alignment horizontal="center" vertical="top"/>
    </xf>
    <xf numFmtId="164" fontId="10" fillId="0" borderId="1" xfId="11" applyNumberFormat="1" applyFont="1" applyBorder="1" applyAlignment="1">
      <alignment horizontal="center" vertical="top"/>
    </xf>
    <xf numFmtId="164" fontId="10" fillId="0" borderId="2" xfId="11" applyNumberFormat="1" applyFont="1" applyBorder="1" applyAlignment="1">
      <alignment horizontal="center" vertical="top"/>
    </xf>
    <xf numFmtId="0" fontId="10" fillId="4" borderId="1" xfId="11" applyFont="1" applyFill="1" applyBorder="1" applyAlignment="1">
      <alignment horizontal="center" vertical="top"/>
    </xf>
    <xf numFmtId="1" fontId="10" fillId="4" borderId="1" xfId="11" applyNumberFormat="1" applyFont="1" applyFill="1" applyBorder="1" applyAlignment="1">
      <alignment horizontal="center" vertical="top"/>
    </xf>
    <xf numFmtId="0" fontId="10" fillId="4" borderId="1" xfId="11" applyFont="1" applyFill="1" applyBorder="1" applyAlignment="1">
      <alignment vertical="top"/>
    </xf>
    <xf numFmtId="2" fontId="10" fillId="4" borderId="1" xfId="11" applyNumberFormat="1" applyFont="1" applyFill="1" applyBorder="1" applyAlignment="1">
      <alignment horizontal="center" vertical="top"/>
    </xf>
    <xf numFmtId="164" fontId="10" fillId="4" borderId="1" xfId="11" applyNumberFormat="1" applyFont="1" applyFill="1" applyBorder="1" applyAlignment="1">
      <alignment horizontal="center" vertical="top"/>
    </xf>
    <xf numFmtId="164" fontId="10" fillId="4" borderId="2" xfId="11" applyNumberFormat="1" applyFont="1" applyFill="1" applyBorder="1" applyAlignment="1">
      <alignment horizontal="center" vertical="top"/>
    </xf>
    <xf numFmtId="2" fontId="10" fillId="4" borderId="1" xfId="11" quotePrefix="1" applyNumberFormat="1" applyFont="1" applyFill="1" applyBorder="1" applyAlignment="1">
      <alignment horizontal="center" vertical="top"/>
    </xf>
    <xf numFmtId="0" fontId="10" fillId="2" borderId="1" xfId="11" applyFont="1" applyFill="1" applyBorder="1" applyAlignment="1">
      <alignment horizontal="left" vertical="top"/>
    </xf>
    <xf numFmtId="2" fontId="10" fillId="2" borderId="1" xfId="11" applyNumberFormat="1" applyFont="1" applyFill="1" applyBorder="1" applyAlignment="1">
      <alignment horizontal="center" vertical="top"/>
    </xf>
    <xf numFmtId="164" fontId="10" fillId="2" borderId="1" xfId="11" applyNumberFormat="1" applyFont="1" applyFill="1" applyBorder="1" applyAlignment="1">
      <alignment horizontal="center" vertical="top"/>
    </xf>
    <xf numFmtId="164" fontId="10" fillId="2" borderId="2" xfId="11" applyNumberFormat="1" applyFont="1" applyFill="1" applyBorder="1" applyAlignment="1">
      <alignment horizontal="center" vertical="top"/>
    </xf>
    <xf numFmtId="0" fontId="4" fillId="0" borderId="1" xfId="11" applyFont="1" applyBorder="1" applyAlignment="1">
      <alignment horizontal="center" vertical="top"/>
    </xf>
    <xf numFmtId="49" fontId="4" fillId="0" borderId="1" xfId="11" applyNumberFormat="1" applyFont="1" applyBorder="1" applyAlignment="1">
      <alignment horizontal="center" vertical="top" wrapText="1"/>
    </xf>
    <xf numFmtId="1" fontId="4" fillId="0" borderId="1" xfId="11" applyNumberFormat="1" applyFont="1" applyBorder="1" applyAlignment="1">
      <alignment horizontal="center" vertical="top"/>
    </xf>
    <xf numFmtId="49" fontId="4" fillId="0" borderId="1" xfId="11" applyNumberFormat="1" applyFont="1" applyBorder="1" applyAlignment="1">
      <alignment horizontal="center" vertical="top"/>
    </xf>
    <xf numFmtId="164" fontId="4" fillId="3" borderId="2" xfId="11" applyNumberFormat="1" applyFont="1" applyFill="1" applyBorder="1" applyAlignment="1">
      <alignment horizontal="center" vertical="top"/>
    </xf>
    <xf numFmtId="0" fontId="4" fillId="4" borderId="1" xfId="11" applyFont="1" applyFill="1" applyBorder="1" applyAlignment="1">
      <alignment horizontal="center" vertical="top"/>
    </xf>
    <xf numFmtId="2" fontId="4" fillId="4" borderId="1" xfId="11" quotePrefix="1" applyNumberFormat="1" applyFont="1" applyFill="1" applyBorder="1" applyAlignment="1">
      <alignment horizontal="center" vertical="top" wrapText="1"/>
    </xf>
    <xf numFmtId="164" fontId="4" fillId="4" borderId="2" xfId="11" applyNumberFormat="1" applyFont="1" applyFill="1" applyBorder="1" applyAlignment="1">
      <alignment horizontal="center" vertical="top"/>
    </xf>
    <xf numFmtId="0" fontId="4" fillId="2" borderId="1" xfId="11" applyFont="1" applyFill="1" applyBorder="1" applyAlignment="1">
      <alignment horizontal="center" vertical="top"/>
    </xf>
    <xf numFmtId="1" fontId="4" fillId="2" borderId="1" xfId="11" applyNumberFormat="1" applyFont="1" applyFill="1" applyBorder="1" applyAlignment="1">
      <alignment horizontal="center" vertical="top"/>
    </xf>
    <xf numFmtId="0" fontId="4" fillId="2" borderId="1" xfId="11" applyFont="1" applyFill="1" applyBorder="1" applyAlignment="1">
      <alignment vertical="top"/>
    </xf>
    <xf numFmtId="2" fontId="4" fillId="2" borderId="1" xfId="11" applyNumberFormat="1" applyFont="1" applyFill="1" applyBorder="1" applyAlignment="1">
      <alignment horizontal="center" vertical="top"/>
    </xf>
    <xf numFmtId="164" fontId="4" fillId="2" borderId="2" xfId="11" applyNumberFormat="1" applyFont="1" applyFill="1" applyBorder="1" applyAlignment="1">
      <alignment horizontal="center" vertical="top"/>
    </xf>
    <xf numFmtId="49" fontId="4" fillId="0" borderId="1" xfId="11" applyNumberFormat="1" applyFont="1" applyBorder="1" applyAlignment="1">
      <alignment horizontal="left" vertical="top"/>
    </xf>
    <xf numFmtId="164" fontId="10" fillId="0" borderId="1" xfId="11" applyNumberFormat="1" applyFont="1" applyBorder="1" applyAlignment="1">
      <alignment horizontal="center" vertical="top" wrapText="1"/>
    </xf>
    <xf numFmtId="49" fontId="4" fillId="4" borderId="1" xfId="11" applyNumberFormat="1" applyFont="1" applyFill="1" applyBorder="1" applyAlignment="1">
      <alignment horizontal="center" vertical="top"/>
    </xf>
    <xf numFmtId="49" fontId="10" fillId="4" borderId="1" xfId="11" applyNumberFormat="1" applyFont="1" applyFill="1" applyBorder="1" applyAlignment="1">
      <alignment horizontal="center" vertical="top" wrapText="1"/>
    </xf>
    <xf numFmtId="1" fontId="4" fillId="4" borderId="1" xfId="11" applyNumberFormat="1" applyFont="1" applyFill="1" applyBorder="1" applyAlignment="1">
      <alignment horizontal="center" vertical="top"/>
    </xf>
    <xf numFmtId="49" fontId="4" fillId="4" borderId="1" xfId="11" applyNumberFormat="1" applyFont="1" applyFill="1" applyBorder="1" applyAlignment="1">
      <alignment horizontal="left" vertical="top" wrapText="1"/>
    </xf>
    <xf numFmtId="0" fontId="14" fillId="0" borderId="1" xfId="11" applyFont="1" applyBorder="1" applyAlignment="1">
      <alignment horizontal="center" vertical="top" wrapText="1"/>
    </xf>
    <xf numFmtId="0" fontId="10" fillId="0" borderId="1" xfId="11" applyFont="1" applyBorder="1" applyAlignment="1">
      <alignment horizontal="center" vertical="top"/>
    </xf>
    <xf numFmtId="164" fontId="10" fillId="4" borderId="2" xfId="11" applyNumberFormat="1" applyFont="1" applyFill="1" applyBorder="1" applyAlignment="1">
      <alignment horizontal="center" vertical="top" wrapText="1"/>
    </xf>
    <xf numFmtId="0" fontId="4" fillId="4" borderId="1" xfId="11" applyFont="1" applyFill="1" applyBorder="1" applyAlignment="1">
      <alignment vertical="top"/>
    </xf>
    <xf numFmtId="0" fontId="0" fillId="4" borderId="1" xfId="11" applyFont="1" applyFill="1" applyBorder="1" applyAlignment="1">
      <alignment vertical="top" wrapText="1"/>
    </xf>
    <xf numFmtId="164" fontId="4" fillId="2" borderId="1" xfId="11" applyNumberFormat="1" applyFont="1" applyFill="1" applyBorder="1" applyAlignment="1">
      <alignment horizontal="center" vertical="top"/>
    </xf>
    <xf numFmtId="49" fontId="10" fillId="3" borderId="1" xfId="11" applyNumberFormat="1" applyFont="1" applyFill="1" applyBorder="1" applyAlignment="1">
      <alignment vertical="top" wrapText="1"/>
    </xf>
    <xf numFmtId="164" fontId="10" fillId="3" borderId="2" xfId="11" applyNumberFormat="1" applyFont="1" applyFill="1" applyBorder="1" applyAlignment="1">
      <alignment horizontal="center" vertical="top" wrapText="1"/>
    </xf>
    <xf numFmtId="0" fontId="10" fillId="3" borderId="1" xfId="11" applyFont="1" applyFill="1" applyBorder="1" applyAlignment="1">
      <alignment horizontal="left" vertical="top" wrapText="1"/>
    </xf>
    <xf numFmtId="0" fontId="8" fillId="0" borderId="0" xfId="11" applyFont="1" applyAlignment="1">
      <alignment vertical="top"/>
    </xf>
    <xf numFmtId="164" fontId="15" fillId="2" borderId="1" xfId="11" applyNumberFormat="1" applyFont="1" applyFill="1" applyBorder="1" applyAlignment="1">
      <alignment horizontal="center" vertical="top" wrapText="1"/>
    </xf>
    <xf numFmtId="164" fontId="15" fillId="2" borderId="2" xfId="11" applyNumberFormat="1" applyFont="1" applyFill="1" applyBorder="1" applyAlignment="1">
      <alignment horizontal="center" vertical="top" wrapText="1"/>
    </xf>
    <xf numFmtId="2" fontId="4" fillId="4" borderId="1" xfId="11" quotePrefix="1" applyNumberFormat="1" applyFont="1" applyFill="1" applyBorder="1" applyAlignment="1">
      <alignment horizontal="center" vertical="top"/>
    </xf>
    <xf numFmtId="0" fontId="28" fillId="4" borderId="1" xfId="11" applyFont="1" applyFill="1" applyBorder="1" applyAlignment="1">
      <alignment vertical="top"/>
    </xf>
    <xf numFmtId="0" fontId="28" fillId="4" borderId="1" xfId="11" applyFont="1" applyFill="1" applyBorder="1" applyAlignment="1">
      <alignment horizontal="center" vertical="top"/>
    </xf>
    <xf numFmtId="0" fontId="27" fillId="4" borderId="1" xfId="11" applyFont="1" applyFill="1" applyBorder="1" applyAlignment="1">
      <alignment vertical="top"/>
    </xf>
    <xf numFmtId="1" fontId="0" fillId="3" borderId="1" xfId="0" quotePrefix="1" applyNumberFormat="1" applyFill="1" applyBorder="1" applyAlignment="1">
      <alignment horizontal="left" vertical="top" wrapText="1"/>
    </xf>
    <xf numFmtId="0" fontId="15" fillId="4" borderId="1" xfId="11" applyFont="1" applyFill="1" applyBorder="1" applyAlignment="1">
      <alignment vertical="top" wrapText="1"/>
    </xf>
    <xf numFmtId="0" fontId="15" fillId="2" borderId="1" xfId="11" applyFont="1" applyFill="1" applyBorder="1" applyAlignment="1">
      <alignment vertical="top" wrapText="1"/>
    </xf>
    <xf numFmtId="0" fontId="19" fillId="4" borderId="1" xfId="11" applyFont="1" applyFill="1" applyBorder="1" applyAlignment="1">
      <alignment vertical="top" wrapText="1"/>
    </xf>
    <xf numFmtId="1" fontId="18" fillId="2" borderId="1" xfId="11" applyNumberFormat="1" applyFont="1" applyFill="1" applyBorder="1" applyAlignment="1">
      <alignment horizontal="center" vertical="top" wrapText="1"/>
    </xf>
    <xf numFmtId="0" fontId="53" fillId="2" borderId="1" xfId="11" applyFont="1" applyFill="1" applyBorder="1" applyAlignment="1">
      <alignment vertical="top" wrapText="1"/>
    </xf>
    <xf numFmtId="0" fontId="18" fillId="2" borderId="1" xfId="11" applyFont="1" applyFill="1" applyBorder="1" applyAlignment="1">
      <alignment vertical="top" wrapText="1"/>
    </xf>
    <xf numFmtId="0" fontId="16" fillId="0" borderId="1" xfId="11" applyFont="1" applyBorder="1" applyAlignment="1">
      <alignment vertical="top" wrapText="1"/>
    </xf>
    <xf numFmtId="1" fontId="0" fillId="0" borderId="1" xfId="11" applyNumberFormat="1" applyFont="1" applyBorder="1" applyAlignment="1">
      <alignment horizontal="center" vertical="top" wrapText="1"/>
    </xf>
    <xf numFmtId="0" fontId="14" fillId="3" borderId="1" xfId="11" applyFont="1" applyFill="1" applyBorder="1" applyAlignment="1">
      <alignment horizontal="center" vertical="top" wrapText="1"/>
    </xf>
    <xf numFmtId="0" fontId="10" fillId="3" borderId="1" xfId="11" applyFont="1" applyFill="1" applyBorder="1" applyAlignment="1">
      <alignment horizontal="center" vertical="top" wrapText="1"/>
    </xf>
    <xf numFmtId="0" fontId="127" fillId="3" borderId="1" xfId="11" applyFont="1" applyFill="1" applyBorder="1" applyAlignment="1">
      <alignment horizontal="center" vertical="top" wrapText="1"/>
    </xf>
    <xf numFmtId="0" fontId="20" fillId="3" borderId="1" xfId="11" applyFont="1" applyFill="1" applyBorder="1" applyAlignment="1">
      <alignment horizontal="center" vertical="top" wrapText="1"/>
    </xf>
    <xf numFmtId="2" fontId="13" fillId="2" borderId="1" xfId="11" applyNumberFormat="1" applyFont="1" applyFill="1" applyBorder="1" applyAlignment="1">
      <alignment horizontal="center" vertical="top"/>
    </xf>
    <xf numFmtId="1" fontId="10" fillId="2" borderId="0" xfId="11" applyNumberFormat="1" applyFont="1" applyFill="1" applyAlignment="1">
      <alignment horizontal="center" vertical="top" wrapText="1"/>
    </xf>
    <xf numFmtId="1" fontId="10" fillId="0" borderId="1" xfId="11" applyNumberFormat="1" applyFont="1" applyBorder="1" applyAlignment="1">
      <alignment vertical="top" wrapText="1"/>
    </xf>
    <xf numFmtId="20" fontId="10" fillId="4" borderId="1" xfId="0" quotePrefix="1" applyNumberFormat="1" applyFont="1" applyFill="1" applyBorder="1" applyAlignment="1">
      <alignment horizontal="center" vertical="top" wrapText="1"/>
    </xf>
    <xf numFmtId="0" fontId="10" fillId="2" borderId="6" xfId="11" applyFont="1" applyFill="1" applyBorder="1" applyAlignment="1">
      <alignment horizontal="center" vertical="top" wrapText="1"/>
    </xf>
    <xf numFmtId="1" fontId="10" fillId="2" borderId="6" xfId="11" applyNumberFormat="1" applyFont="1" applyFill="1" applyBorder="1" applyAlignment="1">
      <alignment horizontal="center" vertical="top" wrapText="1"/>
    </xf>
    <xf numFmtId="0" fontId="10" fillId="2" borderId="6" xfId="11" applyFont="1" applyFill="1" applyBorder="1" applyAlignment="1">
      <alignment vertical="top" wrapText="1"/>
    </xf>
    <xf numFmtId="2" fontId="10" fillId="2" borderId="6" xfId="11" applyNumberFormat="1" applyFont="1" applyFill="1" applyBorder="1" applyAlignment="1">
      <alignment horizontal="center" vertical="top" wrapText="1"/>
    </xf>
    <xf numFmtId="164" fontId="10" fillId="0" borderId="62" xfId="0" applyNumberFormat="1" applyFont="1" applyBorder="1" applyAlignment="1">
      <alignment horizontal="center" vertical="top" wrapText="1"/>
    </xf>
    <xf numFmtId="2" fontId="10" fillId="3" borderId="1" xfId="11" quotePrefix="1" applyNumberFormat="1" applyFont="1" applyFill="1" applyBorder="1" applyAlignment="1">
      <alignment horizontal="center" vertical="top" wrapText="1"/>
    </xf>
    <xf numFmtId="0" fontId="22" fillId="0" borderId="1" xfId="11" applyFont="1" applyBorder="1" applyAlignment="1">
      <alignment horizontal="center" vertical="top" wrapText="1"/>
    </xf>
    <xf numFmtId="1" fontId="22" fillId="0" borderId="1" xfId="11" applyNumberFormat="1" applyFont="1" applyBorder="1" applyAlignment="1">
      <alignment horizontal="center" vertical="top" wrapText="1"/>
    </xf>
    <xf numFmtId="0" fontId="22" fillId="0" borderId="1" xfId="11" applyFont="1" applyBorder="1" applyAlignment="1">
      <alignment vertical="top" wrapText="1"/>
    </xf>
    <xf numFmtId="0" fontId="13" fillId="4" borderId="1" xfId="11" applyFont="1" applyFill="1" applyBorder="1" applyAlignment="1">
      <alignment horizontal="center" vertical="top" wrapText="1"/>
    </xf>
    <xf numFmtId="1" fontId="13" fillId="4" borderId="1" xfId="11" applyNumberFormat="1" applyFont="1" applyFill="1" applyBorder="1" applyAlignment="1">
      <alignment horizontal="center" vertical="top" wrapText="1"/>
    </xf>
    <xf numFmtId="0" fontId="13" fillId="4" borderId="1" xfId="11" applyFont="1" applyFill="1" applyBorder="1" applyAlignment="1">
      <alignment vertical="top" wrapText="1"/>
    </xf>
    <xf numFmtId="0" fontId="13" fillId="0" borderId="1" xfId="11" applyFont="1" applyBorder="1" applyAlignment="1">
      <alignment vertical="top" wrapText="1"/>
    </xf>
    <xf numFmtId="0" fontId="0" fillId="0" borderId="0" xfId="11" applyFont="1" applyAlignment="1">
      <alignment vertical="top" wrapText="1"/>
    </xf>
    <xf numFmtId="0" fontId="0" fillId="4" borderId="1" xfId="11" applyFont="1" applyFill="1" applyBorder="1" applyAlignment="1">
      <alignment horizontal="center" vertical="top" wrapText="1"/>
    </xf>
    <xf numFmtId="1" fontId="0" fillId="4" borderId="1" xfId="11" applyNumberFormat="1" applyFont="1" applyFill="1" applyBorder="1" applyAlignment="1">
      <alignment horizontal="center" vertical="top" wrapText="1"/>
    </xf>
    <xf numFmtId="1" fontId="20" fillId="0" borderId="1" xfId="11" applyNumberFormat="1" applyFont="1" applyBorder="1" applyAlignment="1">
      <alignment horizontal="center" vertical="top" wrapText="1"/>
    </xf>
    <xf numFmtId="164" fontId="18" fillId="0" borderId="2" xfId="0" applyNumberFormat="1" applyFont="1" applyBorder="1" applyAlignment="1">
      <alignment horizontal="center" vertical="top" wrapText="1"/>
    </xf>
    <xf numFmtId="49" fontId="10" fillId="4" borderId="1" xfId="11" applyNumberFormat="1" applyFont="1" applyFill="1" applyBorder="1" applyAlignment="1">
      <alignment vertical="top" wrapText="1"/>
    </xf>
    <xf numFmtId="49" fontId="4" fillId="4" borderId="1" xfId="11" applyNumberFormat="1" applyFont="1" applyFill="1" applyBorder="1" applyAlignment="1">
      <alignment horizontal="center" vertical="top" wrapText="1"/>
    </xf>
    <xf numFmtId="49" fontId="4" fillId="4" borderId="1" xfId="11" applyNumberFormat="1" applyFont="1" applyFill="1" applyBorder="1" applyAlignment="1">
      <alignment vertical="top" wrapText="1"/>
    </xf>
    <xf numFmtId="49" fontId="15" fillId="0" borderId="1" xfId="11" applyNumberFormat="1" applyFont="1" applyBorder="1" applyAlignment="1">
      <alignment horizontal="center" vertical="top" wrapText="1"/>
    </xf>
    <xf numFmtId="49" fontId="0" fillId="3" borderId="1" xfId="11" applyNumberFormat="1" applyFont="1" applyFill="1" applyBorder="1" applyAlignment="1">
      <alignment vertical="top" wrapText="1"/>
    </xf>
    <xf numFmtId="49" fontId="10" fillId="0" borderId="1" xfId="11" applyNumberFormat="1" applyFont="1" applyBorder="1" applyAlignment="1">
      <alignment horizontal="left" vertical="top" wrapText="1"/>
    </xf>
    <xf numFmtId="49" fontId="50" fillId="0" borderId="1" xfId="11" applyNumberFormat="1" applyFont="1" applyBorder="1" applyAlignment="1">
      <alignment horizontal="center" vertical="top" wrapText="1"/>
    </xf>
    <xf numFmtId="1" fontId="10" fillId="3" borderId="1" xfId="11" applyNumberFormat="1" applyFont="1" applyFill="1" applyBorder="1" applyAlignment="1">
      <alignment horizontal="center" vertical="top" wrapText="1"/>
    </xf>
    <xf numFmtId="0" fontId="4" fillId="0" borderId="6" xfId="11" applyFont="1" applyBorder="1" applyAlignment="1">
      <alignment horizontal="center" vertical="top" wrapText="1"/>
    </xf>
    <xf numFmtId="0" fontId="10" fillId="0" borderId="6" xfId="11" applyFont="1" applyBorder="1" applyAlignment="1">
      <alignment horizontal="center" vertical="top" wrapText="1"/>
    </xf>
    <xf numFmtId="1" fontId="4" fillId="0" borderId="6" xfId="11" applyNumberFormat="1" applyFont="1" applyBorder="1" applyAlignment="1">
      <alignment horizontal="center" vertical="top" wrapText="1"/>
    </xf>
    <xf numFmtId="0" fontId="4" fillId="0" borderId="6" xfId="11" applyFont="1" applyBorder="1" applyAlignment="1">
      <alignment vertical="top" wrapText="1"/>
    </xf>
    <xf numFmtId="49" fontId="10" fillId="0" borderId="0" xfId="11" applyNumberFormat="1" applyFont="1" applyAlignment="1">
      <alignment horizontal="left" vertical="top" wrapText="1"/>
    </xf>
    <xf numFmtId="0" fontId="4" fillId="0" borderId="6" xfId="11" applyFont="1" applyBorder="1" applyAlignment="1">
      <alignment horizontal="left" vertical="top" wrapText="1"/>
    </xf>
    <xf numFmtId="0" fontId="10" fillId="0" borderId="6" xfId="11" applyFont="1" applyBorder="1" applyAlignment="1">
      <alignment horizontal="left" vertical="top" wrapText="1"/>
    </xf>
    <xf numFmtId="2" fontId="10" fillId="0" borderId="6" xfId="11" applyNumberFormat="1" applyFont="1" applyBorder="1" applyAlignment="1">
      <alignment horizontal="center" vertical="top" wrapText="1"/>
    </xf>
    <xf numFmtId="0" fontId="10" fillId="0" borderId="6" xfId="11" applyFont="1" applyBorder="1" applyAlignment="1">
      <alignment vertical="top" wrapText="1"/>
    </xf>
    <xf numFmtId="164" fontId="10" fillId="0" borderId="6" xfId="11" applyNumberFormat="1" applyFont="1" applyBorder="1" applyAlignment="1">
      <alignment horizontal="center" vertical="top" wrapText="1"/>
    </xf>
    <xf numFmtId="164" fontId="10" fillId="0" borderId="7" xfId="11" applyNumberFormat="1" applyFont="1" applyBorder="1" applyAlignment="1">
      <alignment horizontal="center" vertical="top" wrapText="1"/>
    </xf>
    <xf numFmtId="0" fontId="10" fillId="0" borderId="1" xfId="11" quotePrefix="1" applyFont="1" applyBorder="1" applyAlignment="1">
      <alignment horizontal="left" vertical="top" wrapText="1"/>
    </xf>
    <xf numFmtId="0" fontId="26" fillId="0" borderId="0" xfId="11" applyFont="1" applyAlignment="1">
      <alignment horizontal="left" vertical="center" wrapText="1"/>
    </xf>
    <xf numFmtId="49" fontId="10" fillId="0" borderId="1" xfId="11" quotePrefix="1" applyNumberFormat="1" applyFont="1" applyBorder="1" applyAlignment="1">
      <alignment horizontal="left" vertical="top" wrapText="1"/>
    </xf>
    <xf numFmtId="0" fontId="10" fillId="0" borderId="0" xfId="11" applyFont="1" applyAlignment="1">
      <alignment horizontal="left" vertical="top" wrapText="1"/>
    </xf>
    <xf numFmtId="0" fontId="10" fillId="0" borderId="0" xfId="11" applyFont="1" applyAlignment="1">
      <alignment horizontal="left" wrapText="1"/>
    </xf>
    <xf numFmtId="0" fontId="10" fillId="0" borderId="0" xfId="11" applyFont="1" applyAlignment="1">
      <alignment horizontal="left" vertical="center" wrapText="1"/>
    </xf>
    <xf numFmtId="0" fontId="26" fillId="0" borderId="0" xfId="11" applyFont="1" applyAlignment="1">
      <alignment vertical="top" wrapText="1"/>
    </xf>
    <xf numFmtId="0" fontId="26" fillId="0" borderId="0" xfId="11" applyFont="1" applyAlignment="1">
      <alignment horizontal="left" vertical="top" wrapText="1"/>
    </xf>
    <xf numFmtId="0" fontId="27" fillId="0" borderId="0" xfId="11" applyFont="1" applyAlignment="1">
      <alignment vertical="center" wrapText="1"/>
    </xf>
    <xf numFmtId="0" fontId="27" fillId="0" borderId="0" xfId="11" applyFont="1" applyAlignment="1">
      <alignment horizontal="left" vertical="center" wrapText="1"/>
    </xf>
    <xf numFmtId="0" fontId="14" fillId="0" borderId="0" xfId="12" applyFont="1" applyAlignment="1">
      <alignment horizontal="left" vertical="top" wrapText="1"/>
    </xf>
    <xf numFmtId="0" fontId="10" fillId="0" borderId="1" xfId="12" applyFont="1" applyBorder="1" applyAlignment="1">
      <alignment horizontal="left" vertical="top" wrapText="1"/>
    </xf>
    <xf numFmtId="165" fontId="23" fillId="3" borderId="1" xfId="0" applyNumberFormat="1" applyFont="1" applyFill="1" applyBorder="1" applyAlignment="1">
      <alignment horizontal="center" vertical="top"/>
    </xf>
    <xf numFmtId="0" fontId="23" fillId="3" borderId="1" xfId="0" applyFont="1" applyFill="1" applyBorder="1" applyAlignment="1">
      <alignment vertical="top" wrapText="1"/>
    </xf>
    <xf numFmtId="0" fontId="23" fillId="3" borderId="1" xfId="0" applyFont="1" applyFill="1" applyBorder="1" applyAlignment="1">
      <alignment horizontal="left" vertical="top" wrapText="1"/>
    </xf>
    <xf numFmtId="0" fontId="23" fillId="3" borderId="1" xfId="12" applyFont="1" applyFill="1" applyBorder="1" applyAlignment="1">
      <alignment horizontal="left" vertical="top" wrapText="1"/>
    </xf>
    <xf numFmtId="164" fontId="23" fillId="3" borderId="2" xfId="0" applyNumberFormat="1" applyFont="1" applyFill="1" applyBorder="1" applyAlignment="1">
      <alignment horizontal="center" vertical="top" wrapText="1"/>
    </xf>
    <xf numFmtId="0" fontId="10" fillId="0" borderId="1" xfId="12" applyFont="1" applyBorder="1" applyAlignment="1">
      <alignment vertical="top" wrapText="1"/>
    </xf>
    <xf numFmtId="0" fontId="10" fillId="0" borderId="3" xfId="12" applyFont="1" applyBorder="1" applyAlignment="1">
      <alignment vertical="top" wrapText="1"/>
    </xf>
    <xf numFmtId="0" fontId="10" fillId="0" borderId="3" xfId="12" applyFont="1" applyBorder="1" applyAlignment="1">
      <alignment horizontal="left" vertical="top" wrapText="1"/>
    </xf>
    <xf numFmtId="165" fontId="10" fillId="0" borderId="1" xfId="0" applyNumberFormat="1" applyFont="1" applyBorder="1" applyAlignment="1">
      <alignment horizontal="center" vertical="top"/>
    </xf>
    <xf numFmtId="0" fontId="4" fillId="0" borderId="1" xfId="12" applyFont="1" applyBorder="1" applyAlignment="1">
      <alignment horizontal="left" vertical="top" wrapText="1"/>
    </xf>
    <xf numFmtId="0" fontId="4" fillId="0" borderId="1" xfId="12" applyFont="1" applyBorder="1" applyAlignment="1">
      <alignment vertical="top" wrapText="1"/>
    </xf>
    <xf numFmtId="164" fontId="4" fillId="0" borderId="2" xfId="12" applyNumberFormat="1" applyFont="1" applyBorder="1" applyAlignment="1">
      <alignment horizontal="center" vertical="top" wrapText="1"/>
    </xf>
    <xf numFmtId="0" fontId="6" fillId="0" borderId="0" xfId="0" applyFont="1" applyAlignment="1">
      <alignment horizontal="center" vertical="top"/>
    </xf>
    <xf numFmtId="0" fontId="6" fillId="0" borderId="1" xfId="0" applyFont="1" applyBorder="1" applyAlignment="1">
      <alignment horizontal="center" vertical="top"/>
    </xf>
    <xf numFmtId="165" fontId="6" fillId="0" borderId="1" xfId="0" applyNumberFormat="1" applyFont="1" applyBorder="1" applyAlignment="1">
      <alignment horizontal="center" vertical="top"/>
    </xf>
    <xf numFmtId="0" fontId="6" fillId="0" borderId="1" xfId="0" applyFont="1" applyBorder="1" applyAlignment="1">
      <alignment vertical="top" wrapText="1"/>
    </xf>
    <xf numFmtId="49"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29" fillId="0" borderId="1" xfId="12" applyFont="1" applyBorder="1" applyAlignment="1">
      <alignment horizontal="left" vertical="top" wrapText="1"/>
    </xf>
    <xf numFmtId="0" fontId="32" fillId="0" borderId="1" xfId="12" applyFont="1" applyBorder="1" applyAlignment="1">
      <alignment horizontal="left" vertical="top" wrapText="1"/>
    </xf>
    <xf numFmtId="0" fontId="29" fillId="0" borderId="1" xfId="12" applyFont="1" applyBorder="1" applyAlignment="1">
      <alignment vertical="top" wrapText="1"/>
    </xf>
    <xf numFmtId="164" fontId="32" fillId="0" borderId="2" xfId="12" applyNumberFormat="1" applyFont="1" applyBorder="1" applyAlignment="1">
      <alignment horizontal="center" vertical="top" wrapText="1"/>
    </xf>
    <xf numFmtId="164" fontId="32" fillId="0" borderId="4" xfId="12" applyNumberFormat="1" applyFont="1" applyBorder="1" applyAlignment="1">
      <alignment horizontal="center" vertical="top" wrapText="1"/>
    </xf>
    <xf numFmtId="164" fontId="29" fillId="0" borderId="2" xfId="12" applyNumberFormat="1" applyFont="1" applyBorder="1" applyAlignment="1">
      <alignment horizontal="center" vertical="top" wrapText="1"/>
    </xf>
    <xf numFmtId="164" fontId="29" fillId="0" borderId="2" xfId="12" applyNumberFormat="1" applyFont="1" applyBorder="1" applyAlignment="1">
      <alignment horizontal="center" vertical="center" wrapText="1"/>
    </xf>
    <xf numFmtId="0" fontId="29" fillId="0" borderId="3" xfId="12" applyFont="1" applyBorder="1" applyAlignment="1">
      <alignment horizontal="left" vertical="top" wrapText="1"/>
    </xf>
    <xf numFmtId="0" fontId="29" fillId="0" borderId="3" xfId="12" applyFont="1" applyBorder="1" applyAlignment="1">
      <alignment vertical="top" wrapText="1"/>
    </xf>
    <xf numFmtId="164" fontId="29" fillId="0" borderId="1" xfId="12" applyNumberFormat="1" applyFont="1" applyBorder="1" applyAlignment="1">
      <alignment horizontal="center" vertical="top" wrapText="1"/>
    </xf>
    <xf numFmtId="164" fontId="32" fillId="0" borderId="1" xfId="12" applyNumberFormat="1" applyFont="1" applyBorder="1" applyAlignment="1">
      <alignment horizontal="center" vertical="top" wrapText="1"/>
    </xf>
    <xf numFmtId="0" fontId="13" fillId="0" borderId="1" xfId="0" applyFont="1" applyBorder="1" applyAlignment="1">
      <alignment vertical="top" wrapText="1"/>
    </xf>
    <xf numFmtId="164" fontId="13" fillId="0" borderId="2" xfId="0" applyNumberFormat="1" applyFont="1" applyBorder="1" applyAlignment="1">
      <alignment horizontal="center" vertical="top" wrapText="1"/>
    </xf>
    <xf numFmtId="0" fontId="0" fillId="0" borderId="1" xfId="12" applyFont="1" applyBorder="1" applyAlignment="1">
      <alignment horizontal="left" vertical="top" wrapText="1"/>
    </xf>
    <xf numFmtId="164" fontId="10" fillId="0" borderId="2" xfId="12" applyNumberFormat="1" applyFont="1" applyBorder="1" applyAlignment="1">
      <alignment horizontal="center" vertical="top" wrapText="1"/>
    </xf>
    <xf numFmtId="49" fontId="4" fillId="0" borderId="1" xfId="12" applyNumberFormat="1" applyFont="1" applyBorder="1" applyAlignment="1">
      <alignment horizontal="left" vertical="top" wrapText="1"/>
    </xf>
    <xf numFmtId="0" fontId="10" fillId="0" borderId="16" xfId="0" applyFont="1" applyBorder="1" applyAlignment="1">
      <alignment vertical="top" wrapText="1"/>
    </xf>
    <xf numFmtId="164" fontId="10" fillId="0" borderId="1" xfId="0" quotePrefix="1" applyNumberFormat="1" applyFont="1" applyBorder="1" applyAlignment="1">
      <alignment horizontal="center" vertical="top" wrapText="1"/>
    </xf>
    <xf numFmtId="0" fontId="10" fillId="0" borderId="3" xfId="12" quotePrefix="1" applyFont="1" applyBorder="1" applyAlignment="1">
      <alignment horizontal="left" vertical="top" wrapText="1"/>
    </xf>
    <xf numFmtId="49" fontId="10" fillId="0" borderId="3" xfId="12" quotePrefix="1" applyNumberFormat="1" applyFont="1" applyBorder="1" applyAlignment="1">
      <alignment horizontal="left" vertical="top" wrapText="1"/>
    </xf>
    <xf numFmtId="0" fontId="10" fillId="0" borderId="1" xfId="12" quotePrefix="1" applyFont="1" applyBorder="1" applyAlignment="1">
      <alignment horizontal="left" vertical="top" wrapText="1"/>
    </xf>
    <xf numFmtId="0" fontId="4" fillId="0" borderId="25" xfId="12" applyFont="1" applyBorder="1" applyAlignment="1">
      <alignment horizontal="left" vertical="top" wrapText="1"/>
    </xf>
    <xf numFmtId="0" fontId="10" fillId="0" borderId="6" xfId="12" quotePrefix="1" applyFont="1" applyBorder="1" applyAlignment="1">
      <alignment horizontal="left" vertical="top" wrapText="1"/>
    </xf>
    <xf numFmtId="0" fontId="10" fillId="0" borderId="6" xfId="12" applyFont="1" applyBorder="1" applyAlignment="1">
      <alignment vertical="top" wrapText="1"/>
    </xf>
    <xf numFmtId="164" fontId="4" fillId="0" borderId="24" xfId="12" applyNumberFormat="1" applyFont="1" applyBorder="1" applyAlignment="1">
      <alignment horizontal="center" vertical="top" wrapText="1"/>
    </xf>
    <xf numFmtId="0" fontId="0" fillId="0" borderId="0" xfId="0" applyAlignment="1">
      <alignment horizontal="center" vertical="center"/>
    </xf>
    <xf numFmtId="49" fontId="5" fillId="8" borderId="19" xfId="12" applyNumberFormat="1" applyFont="1" applyFill="1" applyBorder="1" applyAlignment="1">
      <alignment horizontal="center" vertical="center" wrapText="1"/>
    </xf>
    <xf numFmtId="0" fontId="5" fillId="8" borderId="19" xfId="12" applyFont="1" applyFill="1" applyBorder="1" applyAlignment="1">
      <alignment horizontal="center" vertical="center" wrapText="1"/>
    </xf>
    <xf numFmtId="164" fontId="34" fillId="8" borderId="19" xfId="12" applyNumberFormat="1" applyFont="1" applyFill="1" applyBorder="1" applyAlignment="1">
      <alignment horizontal="center" vertical="center" wrapText="1"/>
    </xf>
    <xf numFmtId="0" fontId="64" fillId="0" borderId="0" xfId="11" applyFont="1"/>
    <xf numFmtId="0" fontId="64" fillId="0" borderId="0" xfId="11" applyFont="1" applyAlignment="1">
      <alignment horizontal="left" vertical="top" wrapText="1"/>
    </xf>
    <xf numFmtId="0" fontId="72" fillId="0" borderId="0" xfId="11" applyFont="1" applyAlignment="1">
      <alignment vertical="center"/>
    </xf>
    <xf numFmtId="0" fontId="59" fillId="0" borderId="0" xfId="11" applyFont="1" applyAlignment="1">
      <alignment horizontal="center" vertical="center" wrapText="1"/>
    </xf>
    <xf numFmtId="0" fontId="59" fillId="0" borderId="0" xfId="11" applyFont="1" applyAlignment="1">
      <alignment horizontal="center" vertical="center"/>
    </xf>
    <xf numFmtId="0" fontId="55" fillId="0" borderId="1" xfId="11" applyFont="1" applyBorder="1" applyAlignment="1">
      <alignment horizontal="center" vertical="center" wrapText="1"/>
    </xf>
    <xf numFmtId="0" fontId="55" fillId="4" borderId="1" xfId="11" applyFont="1" applyFill="1" applyBorder="1" applyAlignment="1">
      <alignment horizontal="center" vertical="center" wrapText="1"/>
    </xf>
    <xf numFmtId="2" fontId="72" fillId="0" borderId="0" xfId="11" applyNumberFormat="1" applyFont="1" applyAlignment="1">
      <alignment horizontal="right" vertical="center"/>
    </xf>
    <xf numFmtId="0" fontId="72" fillId="0" borderId="0" xfId="11" applyFont="1"/>
    <xf numFmtId="164" fontId="55" fillId="0" borderId="18" xfId="11" applyNumberFormat="1" applyFont="1" applyBorder="1" applyAlignment="1">
      <alignment horizontal="center" wrapText="1"/>
    </xf>
    <xf numFmtId="164" fontId="55" fillId="0" borderId="13" xfId="11" applyNumberFormat="1" applyFont="1" applyBorder="1" applyAlignment="1">
      <alignment horizontal="center" wrapText="1"/>
    </xf>
    <xf numFmtId="0" fontId="72" fillId="0" borderId="0" xfId="11" applyFont="1" applyAlignment="1">
      <alignment horizontal="center" vertical="center"/>
    </xf>
    <xf numFmtId="0" fontId="72" fillId="0" borderId="12" xfId="11" applyFont="1" applyBorder="1" applyAlignment="1">
      <alignment horizontal="center" vertical="center"/>
    </xf>
    <xf numFmtId="0" fontId="64" fillId="0" borderId="0" xfId="11" applyFont="1" applyAlignment="1">
      <alignment horizontal="center" vertical="center"/>
    </xf>
    <xf numFmtId="0" fontId="56" fillId="0" borderId="0" xfId="11" applyFont="1" applyAlignment="1">
      <alignment horizontal="center" vertical="center" wrapText="1"/>
    </xf>
    <xf numFmtId="0" fontId="55" fillId="0" borderId="0" xfId="11" applyFont="1" applyAlignment="1">
      <alignment horizontal="center" vertical="center" wrapText="1"/>
    </xf>
    <xf numFmtId="2" fontId="55" fillId="0" borderId="12" xfId="11" quotePrefix="1" applyNumberFormat="1" applyFont="1" applyBorder="1" applyAlignment="1">
      <alignment horizontal="right" vertical="center"/>
    </xf>
    <xf numFmtId="164" fontId="72" fillId="0" borderId="0" xfId="11" applyNumberFormat="1" applyFont="1" applyAlignment="1">
      <alignment horizontal="center" wrapText="1"/>
    </xf>
    <xf numFmtId="164" fontId="72" fillId="0" borderId="13" xfId="11" applyNumberFormat="1" applyFont="1" applyBorder="1" applyAlignment="1">
      <alignment horizontal="center" wrapText="1"/>
    </xf>
    <xf numFmtId="0" fontId="86" fillId="0" borderId="0" xfId="11" applyFont="1" applyAlignment="1">
      <alignment horizontal="center" vertical="center"/>
    </xf>
    <xf numFmtId="0" fontId="73" fillId="0" borderId="0" xfId="11" applyFont="1" applyAlignment="1">
      <alignment horizontal="center" vertical="center"/>
    </xf>
    <xf numFmtId="0" fontId="64" fillId="0" borderId="12" xfId="11" applyFont="1" applyBorder="1" applyAlignment="1">
      <alignment horizontal="center" vertical="center"/>
    </xf>
    <xf numFmtId="0" fontId="56" fillId="0" borderId="1" xfId="0" applyFont="1" applyBorder="1" applyAlignment="1">
      <alignment horizontal="left" vertical="center" wrapText="1"/>
    </xf>
    <xf numFmtId="0" fontId="56" fillId="4" borderId="1" xfId="11" applyFont="1" applyFill="1" applyBorder="1" applyAlignment="1">
      <alignment horizontal="center" vertical="center" wrapText="1"/>
    </xf>
    <xf numFmtId="49" fontId="72" fillId="3" borderId="0" xfId="11" quotePrefix="1" applyNumberFormat="1" applyFont="1" applyFill="1" applyAlignment="1">
      <alignment horizontal="right" vertical="center" wrapText="1"/>
    </xf>
    <xf numFmtId="0" fontId="64" fillId="3" borderId="0" xfId="11" applyFont="1" applyFill="1" applyAlignment="1">
      <alignment horizontal="left" vertical="top" wrapText="1"/>
    </xf>
    <xf numFmtId="164" fontId="56" fillId="3" borderId="0" xfId="11" applyNumberFormat="1" applyFont="1" applyFill="1" applyAlignment="1">
      <alignment horizontal="center" wrapText="1"/>
    </xf>
    <xf numFmtId="164" fontId="56" fillId="0" borderId="12" xfId="11" applyNumberFormat="1" applyFont="1" applyBorder="1" applyAlignment="1">
      <alignment horizontal="center" wrapText="1"/>
    </xf>
    <xf numFmtId="0" fontId="56" fillId="0" borderId="0" xfId="0" applyFont="1" applyAlignment="1">
      <alignment horizontal="left" vertical="center" wrapText="1"/>
    </xf>
    <xf numFmtId="49" fontId="72" fillId="3" borderId="61" xfId="11" quotePrefix="1" applyNumberFormat="1" applyFont="1" applyFill="1" applyBorder="1" applyAlignment="1">
      <alignment horizontal="right" vertical="center" wrapText="1"/>
    </xf>
    <xf numFmtId="164" fontId="56" fillId="0" borderId="0" xfId="11" applyNumberFormat="1" applyFont="1" applyAlignment="1">
      <alignment horizontal="center" wrapText="1"/>
    </xf>
    <xf numFmtId="0" fontId="72" fillId="0" borderId="0" xfId="11" applyFont="1" applyAlignment="1">
      <alignment horizontal="right" vertical="center"/>
    </xf>
    <xf numFmtId="0" fontId="55" fillId="0" borderId="0" xfId="11" applyFont="1" applyAlignment="1">
      <alignment horizontal="right" vertical="center" wrapText="1"/>
    </xf>
    <xf numFmtId="0" fontId="72" fillId="0" borderId="47" xfId="11" applyFont="1" applyBorder="1" applyAlignment="1">
      <alignment horizontal="right" vertical="center"/>
    </xf>
    <xf numFmtId="0" fontId="64" fillId="0" borderId="0" xfId="11" applyFont="1" applyAlignment="1">
      <alignment vertical="top" wrapText="1"/>
    </xf>
    <xf numFmtId="0" fontId="56" fillId="0" borderId="0" xfId="11" applyFont="1" applyAlignment="1">
      <alignment horizontal="left" vertical="top" wrapText="1"/>
    </xf>
    <xf numFmtId="0" fontId="86" fillId="0" borderId="0" xfId="11" applyFont="1" applyAlignment="1">
      <alignment horizontal="center" vertical="top" wrapText="1"/>
    </xf>
    <xf numFmtId="0" fontId="55" fillId="0" borderId="0" xfId="11" applyFont="1" applyAlignment="1">
      <alignment horizontal="center" vertical="top" wrapText="1"/>
    </xf>
    <xf numFmtId="0" fontId="56" fillId="17" borderId="0" xfId="11" applyFont="1" applyFill="1" applyAlignment="1">
      <alignment horizontal="center" vertical="center" wrapText="1"/>
    </xf>
    <xf numFmtId="0" fontId="56" fillId="17" borderId="0" xfId="11" applyFont="1" applyFill="1" applyAlignment="1">
      <alignment horizontal="center" vertical="center"/>
    </xf>
    <xf numFmtId="0" fontId="56" fillId="17" borderId="0" xfId="11" applyFont="1" applyFill="1"/>
    <xf numFmtId="0" fontId="55" fillId="17" borderId="43" xfId="11" applyFont="1" applyFill="1" applyBorder="1" applyAlignment="1">
      <alignment horizontal="left" vertical="center"/>
    </xf>
    <xf numFmtId="0" fontId="60" fillId="17" borderId="0" xfId="11" applyFont="1" applyFill="1" applyAlignment="1">
      <alignment horizontal="center" vertical="center"/>
    </xf>
    <xf numFmtId="0" fontId="56" fillId="17" borderId="12" xfId="11" applyFont="1" applyFill="1" applyBorder="1" applyAlignment="1">
      <alignment horizontal="center" vertical="center"/>
    </xf>
    <xf numFmtId="0" fontId="56" fillId="17" borderId="0" xfId="11" applyFont="1" applyFill="1" applyAlignment="1">
      <alignment horizontal="left" vertical="top" wrapText="1"/>
    </xf>
    <xf numFmtId="0" fontId="72" fillId="17" borderId="0" xfId="11" applyFont="1" applyFill="1" applyAlignment="1">
      <alignment horizontal="left" vertical="top" wrapText="1"/>
    </xf>
    <xf numFmtId="0" fontId="56" fillId="18" borderId="1" xfId="11" applyFont="1" applyFill="1" applyBorder="1" applyAlignment="1">
      <alignment horizontal="center" vertical="center" wrapText="1"/>
    </xf>
    <xf numFmtId="20" fontId="64" fillId="0" borderId="0" xfId="11" quotePrefix="1" applyNumberFormat="1" applyFont="1" applyAlignment="1">
      <alignment horizontal="right" vertical="center"/>
    </xf>
    <xf numFmtId="0" fontId="64" fillId="0" borderId="43" xfId="11" applyFont="1" applyBorder="1" applyAlignment="1">
      <alignment horizontal="center" vertical="center"/>
    </xf>
    <xf numFmtId="0" fontId="64" fillId="17" borderId="0" xfId="11" applyFont="1" applyFill="1" applyAlignment="1">
      <alignment horizontal="left" vertical="top" wrapText="1"/>
    </xf>
    <xf numFmtId="0" fontId="56" fillId="0" borderId="18" xfId="11" applyFont="1" applyBorder="1" applyAlignment="1">
      <alignment horizontal="center" wrapText="1"/>
    </xf>
    <xf numFmtId="0" fontId="56" fillId="0" borderId="13" xfId="11" applyFont="1" applyBorder="1" applyAlignment="1">
      <alignment horizontal="center" wrapText="1"/>
    </xf>
    <xf numFmtId="164" fontId="59" fillId="0" borderId="0" xfId="11" applyNumberFormat="1" applyFont="1" applyAlignment="1">
      <alignment horizontal="center" wrapText="1"/>
    </xf>
    <xf numFmtId="0" fontId="56" fillId="0" borderId="0" xfId="11" applyFont="1" applyAlignment="1">
      <alignment horizontal="center" wrapText="1"/>
    </xf>
    <xf numFmtId="0" fontId="56" fillId="0" borderId="11" xfId="11" applyFont="1" applyBorder="1" applyAlignment="1">
      <alignment horizontal="center" vertical="center" wrapText="1"/>
    </xf>
    <xf numFmtId="0" fontId="56" fillId="4" borderId="46" xfId="11" applyFont="1" applyFill="1" applyBorder="1" applyAlignment="1">
      <alignment horizontal="center" vertical="center" wrapText="1"/>
    </xf>
    <xf numFmtId="0" fontId="59" fillId="0" borderId="0" xfId="11" applyFont="1" applyAlignment="1">
      <alignment horizontal="center" wrapText="1"/>
    </xf>
    <xf numFmtId="20" fontId="64" fillId="0" borderId="43" xfId="11" quotePrefix="1" applyNumberFormat="1" applyFont="1" applyBorder="1" applyAlignment="1">
      <alignment horizontal="right" vertical="center"/>
    </xf>
    <xf numFmtId="0" fontId="56" fillId="0" borderId="42" xfId="11" applyFont="1" applyBorder="1" applyAlignment="1">
      <alignment horizontal="center" wrapText="1"/>
    </xf>
    <xf numFmtId="0" fontId="56" fillId="0" borderId="1" xfId="11" applyFont="1" applyBorder="1" applyAlignment="1">
      <alignment horizontal="center" vertical="center" wrapText="1"/>
    </xf>
    <xf numFmtId="0" fontId="56" fillId="4" borderId="60" xfId="11" applyFont="1" applyFill="1" applyBorder="1" applyAlignment="1">
      <alignment horizontal="center" vertical="center" wrapText="1"/>
    </xf>
    <xf numFmtId="0" fontId="55" fillId="0" borderId="0" xfId="11" applyFont="1" applyAlignment="1">
      <alignment horizontal="center" vertical="center"/>
    </xf>
    <xf numFmtId="0" fontId="56" fillId="4" borderId="60" xfId="11" applyFont="1" applyFill="1" applyBorder="1" applyAlignment="1">
      <alignment horizontal="center" vertical="top" wrapText="1"/>
    </xf>
    <xf numFmtId="164" fontId="56" fillId="0" borderId="13" xfId="11" quotePrefix="1" applyNumberFormat="1" applyFont="1" applyBorder="1" applyAlignment="1">
      <alignment horizontal="center" wrapText="1"/>
    </xf>
    <xf numFmtId="20" fontId="64" fillId="0" borderId="3" xfId="11" quotePrefix="1" applyNumberFormat="1" applyFont="1" applyBorder="1" applyAlignment="1">
      <alignment horizontal="right" vertical="center"/>
    </xf>
    <xf numFmtId="0" fontId="64" fillId="0" borderId="43" xfId="11" applyFont="1" applyBorder="1"/>
    <xf numFmtId="20" fontId="64" fillId="0" borderId="59" xfId="11" quotePrefix="1" applyNumberFormat="1" applyFont="1" applyBorder="1" applyAlignment="1">
      <alignment horizontal="right" vertical="center"/>
    </xf>
    <xf numFmtId="0" fontId="56" fillId="0" borderId="0" xfId="11" quotePrefix="1" applyFont="1" applyAlignment="1">
      <alignment horizontal="center" wrapText="1"/>
    </xf>
    <xf numFmtId="0" fontId="72" fillId="0" borderId="0" xfId="11" applyFont="1" applyAlignment="1">
      <alignment horizontal="left" vertical="top" wrapText="1"/>
    </xf>
    <xf numFmtId="0" fontId="64" fillId="0" borderId="43" xfId="11" applyFont="1" applyBorder="1" applyAlignment="1">
      <alignment horizontal="center"/>
    </xf>
    <xf numFmtId="0" fontId="56" fillId="19" borderId="0" xfId="11" applyFont="1" applyFill="1" applyAlignment="1">
      <alignment horizontal="center" vertical="center" wrapText="1"/>
    </xf>
    <xf numFmtId="0" fontId="64" fillId="19" borderId="0" xfId="11" applyFont="1" applyFill="1" applyAlignment="1">
      <alignment horizontal="center" vertical="center"/>
    </xf>
    <xf numFmtId="0" fontId="64" fillId="19" borderId="0" xfId="11" applyFont="1" applyFill="1"/>
    <xf numFmtId="0" fontId="86" fillId="19" borderId="43" xfId="11" applyFont="1" applyFill="1" applyBorder="1" applyAlignment="1">
      <alignment horizontal="left" vertical="center"/>
    </xf>
    <xf numFmtId="0" fontId="73" fillId="19" borderId="0" xfId="11" applyFont="1" applyFill="1" applyAlignment="1">
      <alignment horizontal="center" vertical="center"/>
    </xf>
    <xf numFmtId="0" fontId="64" fillId="19" borderId="12" xfId="11" applyFont="1" applyFill="1" applyBorder="1" applyAlignment="1">
      <alignment horizontal="center" vertical="center"/>
    </xf>
    <xf numFmtId="0" fontId="64" fillId="19" borderId="0" xfId="11" applyFont="1" applyFill="1" applyAlignment="1">
      <alignment horizontal="left" vertical="top" wrapText="1"/>
    </xf>
    <xf numFmtId="0" fontId="86" fillId="19" borderId="0" xfId="11" applyFont="1" applyFill="1" applyAlignment="1">
      <alignment horizontal="left" vertical="top" wrapText="1"/>
    </xf>
    <xf numFmtId="0" fontId="71" fillId="19" borderId="0" xfId="11" applyFont="1" applyFill="1" applyAlignment="1">
      <alignment horizontal="left" vertical="top" wrapText="1"/>
    </xf>
    <xf numFmtId="0" fontId="64" fillId="0" borderId="18" xfId="11" applyFont="1" applyBorder="1" applyAlignment="1">
      <alignment horizontal="center" vertical="center"/>
    </xf>
    <xf numFmtId="0" fontId="64" fillId="0" borderId="13" xfId="11" applyFont="1" applyBorder="1" applyAlignment="1">
      <alignment horizontal="center"/>
    </xf>
    <xf numFmtId="0" fontId="56" fillId="0" borderId="59" xfId="11" applyFont="1" applyBorder="1" applyAlignment="1">
      <alignment horizontal="center" vertical="center" wrapText="1"/>
    </xf>
    <xf numFmtId="0" fontId="64" fillId="0" borderId="11" xfId="11" applyFont="1" applyBorder="1" applyAlignment="1">
      <alignment horizontal="center" vertical="center"/>
    </xf>
    <xf numFmtId="0" fontId="56" fillId="4" borderId="66" xfId="11" applyFont="1" applyFill="1" applyBorder="1" applyAlignment="1">
      <alignment horizontal="center" vertical="center" wrapText="1"/>
    </xf>
    <xf numFmtId="20" fontId="64" fillId="0" borderId="57" xfId="11" quotePrefix="1" applyNumberFormat="1" applyFont="1" applyBorder="1" applyAlignment="1">
      <alignment horizontal="right" vertical="center"/>
    </xf>
    <xf numFmtId="0" fontId="64" fillId="0" borderId="11" xfId="11" applyFont="1" applyBorder="1"/>
    <xf numFmtId="0" fontId="56" fillId="4" borderId="2" xfId="11" applyFont="1" applyFill="1" applyBorder="1" applyAlignment="1">
      <alignment horizontal="center" vertical="center" wrapText="1"/>
    </xf>
    <xf numFmtId="0" fontId="56" fillId="0" borderId="13" xfId="11" quotePrefix="1" applyFont="1" applyBorder="1" applyAlignment="1">
      <alignment horizontal="center" wrapText="1"/>
    </xf>
    <xf numFmtId="0" fontId="64" fillId="0" borderId="13" xfId="11" quotePrefix="1" applyFont="1" applyBorder="1" applyAlignment="1">
      <alignment horizontal="center" vertical="center"/>
    </xf>
    <xf numFmtId="20" fontId="64" fillId="0" borderId="61" xfId="11" quotePrefix="1" applyNumberFormat="1" applyFont="1" applyBorder="1" applyAlignment="1">
      <alignment horizontal="right" vertical="center"/>
    </xf>
    <xf numFmtId="0" fontId="56" fillId="4" borderId="1" xfId="0" applyFont="1" applyFill="1" applyBorder="1" applyAlignment="1">
      <alignment horizontal="center" vertical="center" wrapText="1"/>
    </xf>
    <xf numFmtId="0" fontId="56" fillId="0" borderId="43" xfId="11" applyFont="1" applyBorder="1" applyAlignment="1">
      <alignment horizontal="center" wrapText="1"/>
    </xf>
    <xf numFmtId="0" fontId="86" fillId="19" borderId="0" xfId="11" applyFont="1" applyFill="1" applyAlignment="1">
      <alignment horizontal="center" vertical="top" wrapText="1"/>
    </xf>
    <xf numFmtId="0" fontId="71" fillId="20" borderId="0" xfId="11" applyFont="1" applyFill="1" applyAlignment="1">
      <alignment horizontal="center" vertical="center" wrapText="1"/>
    </xf>
    <xf numFmtId="0" fontId="71" fillId="20" borderId="0" xfId="11" applyFont="1" applyFill="1" applyAlignment="1">
      <alignment horizontal="center" vertical="center"/>
    </xf>
    <xf numFmtId="0" fontId="64" fillId="20" borderId="0" xfId="11" applyFont="1" applyFill="1"/>
    <xf numFmtId="0" fontId="86" fillId="20" borderId="43" xfId="11" applyFont="1" applyFill="1" applyBorder="1" applyAlignment="1">
      <alignment horizontal="center" vertical="center"/>
    </xf>
    <xf numFmtId="0" fontId="64" fillId="20" borderId="0" xfId="11" applyFont="1" applyFill="1" applyAlignment="1">
      <alignment horizontal="center" vertical="center"/>
    </xf>
    <xf numFmtId="0" fontId="73" fillId="20" borderId="0" xfId="11" applyFont="1" applyFill="1" applyAlignment="1">
      <alignment horizontal="center" vertical="center"/>
    </xf>
    <xf numFmtId="0" fontId="64" fillId="20" borderId="0" xfId="11" applyFont="1" applyFill="1" applyAlignment="1">
      <alignment horizontal="center" vertical="center" wrapText="1"/>
    </xf>
    <xf numFmtId="0" fontId="64" fillId="20" borderId="12" xfId="11" applyFont="1" applyFill="1" applyBorder="1" applyAlignment="1">
      <alignment horizontal="center" vertical="center"/>
    </xf>
    <xf numFmtId="0" fontId="72" fillId="20" borderId="0" xfId="11" applyFont="1" applyFill="1" applyAlignment="1">
      <alignment horizontal="center" vertical="top" wrapText="1"/>
    </xf>
    <xf numFmtId="0" fontId="86" fillId="20" borderId="0" xfId="11" applyFont="1" applyFill="1" applyAlignment="1">
      <alignment horizontal="center" vertical="top" wrapText="1"/>
    </xf>
    <xf numFmtId="0" fontId="56" fillId="0" borderId="12" xfId="0" applyFont="1" applyBorder="1" applyAlignment="1">
      <alignment horizontal="center" vertical="center" wrapText="1"/>
    </xf>
    <xf numFmtId="0" fontId="64" fillId="0" borderId="14" xfId="11" quotePrefix="1" applyFont="1" applyBorder="1" applyAlignment="1">
      <alignment horizontal="right" vertical="center"/>
    </xf>
    <xf numFmtId="0" fontId="71" fillId="20" borderId="0" xfId="11" applyFont="1" applyFill="1" applyAlignment="1">
      <alignment horizontal="left" vertical="top" wrapText="1"/>
    </xf>
    <xf numFmtId="164" fontId="56" fillId="0" borderId="13" xfId="11" applyNumberFormat="1" applyFont="1" applyBorder="1" applyAlignment="1">
      <alignment horizontal="center" wrapText="1"/>
    </xf>
    <xf numFmtId="0" fontId="64" fillId="0" borderId="4" xfId="11" quotePrefix="1" applyFont="1" applyBorder="1" applyAlignment="1">
      <alignment horizontal="right" vertical="center"/>
    </xf>
    <xf numFmtId="164" fontId="64" fillId="0" borderId="0" xfId="11" applyNumberFormat="1" applyFont="1" applyAlignment="1">
      <alignment horizontal="center" wrapText="1"/>
    </xf>
    <xf numFmtId="0" fontId="64" fillId="0" borderId="57" xfId="11" quotePrefix="1" applyFont="1" applyBorder="1" applyAlignment="1">
      <alignment horizontal="right" vertical="center"/>
    </xf>
    <xf numFmtId="0" fontId="64" fillId="0" borderId="57" xfId="11" applyFont="1" applyBorder="1" applyAlignment="1">
      <alignment horizontal="center" vertical="center"/>
    </xf>
    <xf numFmtId="0" fontId="56" fillId="18" borderId="2" xfId="11" applyFont="1" applyFill="1" applyBorder="1" applyAlignment="1">
      <alignment horizontal="center" vertical="center" wrapText="1"/>
    </xf>
    <xf numFmtId="0" fontId="64" fillId="0" borderId="0" xfId="11" quotePrefix="1" applyFont="1" applyAlignment="1">
      <alignment horizontal="right" vertical="center"/>
    </xf>
    <xf numFmtId="164" fontId="56" fillId="0" borderId="18" xfId="11" applyNumberFormat="1" applyFont="1" applyBorder="1" applyAlignment="1">
      <alignment horizontal="center" wrapText="1"/>
    </xf>
    <xf numFmtId="0" fontId="56" fillId="4" borderId="67" xfId="11" applyFont="1" applyFill="1" applyBorder="1" applyAlignment="1">
      <alignment horizontal="center" vertical="center" wrapText="1"/>
    </xf>
    <xf numFmtId="0" fontId="56" fillId="0" borderId="68" xfId="11" quotePrefix="1" applyFont="1" applyBorder="1" applyAlignment="1">
      <alignment horizontal="right" vertical="center"/>
    </xf>
    <xf numFmtId="164" fontId="56" fillId="0" borderId="69" xfId="11" applyNumberFormat="1" applyFont="1" applyBorder="1" applyAlignment="1">
      <alignment horizontal="center" wrapText="1"/>
    </xf>
    <xf numFmtId="0" fontId="64" fillId="0" borderId="69" xfId="11" quotePrefix="1" applyFont="1" applyBorder="1" applyAlignment="1">
      <alignment horizontal="right" vertical="center"/>
    </xf>
    <xf numFmtId="0" fontId="129" fillId="0" borderId="43" xfId="11" applyFont="1" applyBorder="1" applyAlignment="1">
      <alignment horizontal="right" vertical="center"/>
    </xf>
    <xf numFmtId="0" fontId="64" fillId="0" borderId="69" xfId="11" applyFont="1" applyBorder="1" applyAlignment="1">
      <alignment horizontal="center" vertical="center"/>
    </xf>
    <xf numFmtId="0" fontId="56" fillId="0" borderId="59" xfId="11" quotePrefix="1" applyFont="1" applyBorder="1" applyAlignment="1">
      <alignment horizontal="right" vertical="center"/>
    </xf>
    <xf numFmtId="0" fontId="56" fillId="3" borderId="0" xfId="11" quotePrefix="1" applyFont="1" applyFill="1" applyAlignment="1">
      <alignment horizontal="right" vertical="center" wrapText="1"/>
    </xf>
    <xf numFmtId="0" fontId="56" fillId="3" borderId="0" xfId="11" applyFont="1" applyFill="1" applyAlignment="1">
      <alignment horizontal="left" vertical="top" wrapText="1"/>
    </xf>
    <xf numFmtId="164" fontId="56" fillId="0" borderId="43" xfId="11" applyNumberFormat="1" applyFont="1" applyBorder="1" applyAlignment="1">
      <alignment horizontal="center" wrapText="1"/>
    </xf>
    <xf numFmtId="0" fontId="56" fillId="21" borderId="0" xfId="11" applyFont="1" applyFill="1" applyAlignment="1">
      <alignment horizontal="center" vertical="center" wrapText="1"/>
    </xf>
    <xf numFmtId="0" fontId="56" fillId="21" borderId="0" xfId="11" applyFont="1" applyFill="1" applyAlignment="1">
      <alignment horizontal="center" vertical="center"/>
    </xf>
    <xf numFmtId="0" fontId="56" fillId="21" borderId="0" xfId="11" applyFont="1" applyFill="1"/>
    <xf numFmtId="0" fontId="55" fillId="21" borderId="0" xfId="11" applyFont="1" applyFill="1" applyAlignment="1">
      <alignment horizontal="center" vertical="center"/>
    </xf>
    <xf numFmtId="0" fontId="60" fillId="21" borderId="0" xfId="11" applyFont="1" applyFill="1" applyAlignment="1">
      <alignment horizontal="center" vertical="center"/>
    </xf>
    <xf numFmtId="0" fontId="56" fillId="21" borderId="12" xfId="11" applyFont="1" applyFill="1" applyBorder="1" applyAlignment="1">
      <alignment horizontal="center" vertical="center"/>
    </xf>
    <xf numFmtId="0" fontId="55" fillId="21" borderId="0" xfId="11" applyFont="1" applyFill="1" applyAlignment="1">
      <alignment horizontal="center" vertical="top" wrapText="1"/>
    </xf>
    <xf numFmtId="0" fontId="64" fillId="21" borderId="0" xfId="11" applyFont="1" applyFill="1" applyAlignment="1">
      <alignment horizontal="left" vertical="top" wrapText="1"/>
    </xf>
    <xf numFmtId="0" fontId="64" fillId="0" borderId="61" xfId="11" quotePrefix="1" applyFont="1" applyBorder="1" applyAlignment="1">
      <alignment horizontal="right" vertical="center"/>
    </xf>
    <xf numFmtId="0" fontId="64" fillId="0" borderId="4" xfId="11" applyFont="1" applyBorder="1"/>
    <xf numFmtId="0" fontId="64" fillId="0" borderId="43" xfId="11" quotePrefix="1" applyFont="1" applyBorder="1" applyAlignment="1">
      <alignment horizontal="right" vertical="center"/>
    </xf>
    <xf numFmtId="164" fontId="56" fillId="0" borderId="42" xfId="11" applyNumberFormat="1" applyFont="1" applyBorder="1" applyAlignment="1">
      <alignment horizontal="center" wrapText="1"/>
    </xf>
    <xf numFmtId="0" fontId="64" fillId="0" borderId="59" xfId="11" quotePrefix="1" applyFont="1" applyBorder="1" applyAlignment="1">
      <alignment horizontal="right" vertical="center"/>
    </xf>
    <xf numFmtId="0" fontId="72" fillId="21" borderId="0" xfId="11" applyFont="1" applyFill="1" applyAlignment="1">
      <alignment horizontal="left" vertical="top" wrapText="1"/>
    </xf>
    <xf numFmtId="0" fontId="72" fillId="21" borderId="0" xfId="11" applyFont="1" applyFill="1" applyAlignment="1">
      <alignment horizontal="center" vertical="top" wrapText="1"/>
    </xf>
    <xf numFmtId="0" fontId="56" fillId="0" borderId="42" xfId="11" quotePrefix="1" applyFont="1" applyBorder="1" applyAlignment="1">
      <alignment horizontal="center" wrapText="1"/>
    </xf>
    <xf numFmtId="0" fontId="56" fillId="0" borderId="9" xfId="11" applyFont="1" applyBorder="1" applyAlignment="1">
      <alignment horizontal="center" wrapText="1"/>
    </xf>
    <xf numFmtId="0" fontId="57" fillId="0" borderId="0" xfId="11" applyFont="1" applyAlignment="1">
      <alignment horizontal="center" vertical="center" wrapText="1"/>
    </xf>
    <xf numFmtId="0" fontId="68" fillId="0" borderId="0" xfId="11" applyFont="1" applyAlignment="1">
      <alignment horizontal="center" vertical="center" wrapText="1"/>
    </xf>
    <xf numFmtId="0" fontId="56" fillId="22" borderId="0" xfId="11" applyFont="1" applyFill="1" applyAlignment="1">
      <alignment horizontal="center" vertical="center" wrapText="1"/>
    </xf>
    <xf numFmtId="0" fontId="64" fillId="22" borderId="0" xfId="11" applyFont="1" applyFill="1" applyAlignment="1">
      <alignment horizontal="center" vertical="center"/>
    </xf>
    <xf numFmtId="0" fontId="64" fillId="22" borderId="0" xfId="11" applyFont="1" applyFill="1"/>
    <xf numFmtId="0" fontId="55" fillId="22" borderId="43" xfId="11" applyFont="1" applyFill="1" applyBorder="1" applyAlignment="1">
      <alignment horizontal="center" vertical="center"/>
    </xf>
    <xf numFmtId="0" fontId="73" fillId="22" borderId="0" xfId="11" applyFont="1" applyFill="1" applyAlignment="1">
      <alignment horizontal="center" vertical="center"/>
    </xf>
    <xf numFmtId="0" fontId="64" fillId="22" borderId="12" xfId="11" applyFont="1" applyFill="1" applyBorder="1" applyAlignment="1">
      <alignment horizontal="center" vertical="center"/>
    </xf>
    <xf numFmtId="0" fontId="86" fillId="22" borderId="0" xfId="11" applyFont="1" applyFill="1" applyAlignment="1">
      <alignment horizontal="center" vertical="top" wrapText="1"/>
    </xf>
    <xf numFmtId="0" fontId="72" fillId="22" borderId="0" xfId="11" applyFont="1" applyFill="1" applyAlignment="1">
      <alignment horizontal="center" vertical="top" wrapText="1"/>
    </xf>
    <xf numFmtId="0" fontId="55" fillId="18" borderId="1" xfId="11" applyFont="1" applyFill="1" applyBorder="1" applyAlignment="1">
      <alignment horizontal="center" vertical="center" wrapText="1"/>
    </xf>
    <xf numFmtId="20" fontId="72" fillId="0" borderId="0" xfId="11" quotePrefix="1" applyNumberFormat="1" applyFont="1" applyAlignment="1">
      <alignment horizontal="right" vertical="center"/>
    </xf>
    <xf numFmtId="0" fontId="64" fillId="22" borderId="0" xfId="11" applyFont="1" applyFill="1" applyAlignment="1">
      <alignment horizontal="left" vertical="top" wrapText="1"/>
    </xf>
    <xf numFmtId="164" fontId="55" fillId="0" borderId="0" xfId="11" applyNumberFormat="1" applyFont="1" applyAlignment="1">
      <alignment horizontal="center" wrapText="1"/>
    </xf>
    <xf numFmtId="0" fontId="56" fillId="0" borderId="14" xfId="11" quotePrefix="1" applyFont="1" applyBorder="1" applyAlignment="1">
      <alignment horizontal="right" vertical="center"/>
    </xf>
    <xf numFmtId="0" fontId="56" fillId="0" borderId="61" xfId="11" quotePrefix="1" applyFont="1" applyBorder="1" applyAlignment="1">
      <alignment horizontal="right" vertical="center"/>
    </xf>
    <xf numFmtId="0" fontId="55" fillId="4" borderId="46" xfId="11" applyFont="1" applyFill="1" applyBorder="1" applyAlignment="1">
      <alignment horizontal="center" vertical="center" wrapText="1"/>
    </xf>
    <xf numFmtId="20" fontId="72" fillId="0" borderId="43" xfId="11" quotePrefix="1" applyNumberFormat="1" applyFont="1" applyBorder="1" applyAlignment="1">
      <alignment horizontal="right" vertical="center"/>
    </xf>
    <xf numFmtId="164" fontId="55" fillId="0" borderId="42" xfId="11" applyNumberFormat="1" applyFont="1" applyBorder="1" applyAlignment="1">
      <alignment horizontal="center" wrapText="1"/>
    </xf>
    <xf numFmtId="0" fontId="55" fillId="18" borderId="2" xfId="11" applyFont="1" applyFill="1" applyBorder="1" applyAlignment="1">
      <alignment horizontal="center" vertical="center" wrapText="1"/>
    </xf>
    <xf numFmtId="0" fontId="55" fillId="4" borderId="60" xfId="11" applyFont="1" applyFill="1" applyBorder="1" applyAlignment="1">
      <alignment horizontal="center" vertical="center" wrapText="1"/>
    </xf>
    <xf numFmtId="0" fontId="55" fillId="0" borderId="0" xfId="11" applyFont="1" applyAlignment="1">
      <alignment horizontal="right" vertical="center"/>
    </xf>
    <xf numFmtId="0" fontId="72" fillId="22" borderId="0" xfId="11" applyFont="1" applyFill="1" applyAlignment="1">
      <alignment horizontal="left" vertical="top" wrapText="1"/>
    </xf>
    <xf numFmtId="164" fontId="55" fillId="0" borderId="43" xfId="11" applyNumberFormat="1" applyFont="1" applyBorder="1" applyAlignment="1">
      <alignment horizontal="center" wrapText="1"/>
    </xf>
    <xf numFmtId="0" fontId="55" fillId="0" borderId="18" xfId="11" applyFont="1" applyBorder="1" applyAlignment="1">
      <alignment horizontal="center" wrapText="1"/>
    </xf>
    <xf numFmtId="0" fontId="55" fillId="0" borderId="13" xfId="11" applyFont="1" applyBorder="1" applyAlignment="1">
      <alignment horizontal="center" wrapText="1"/>
    </xf>
    <xf numFmtId="0" fontId="56" fillId="4" borderId="8" xfId="11" applyFont="1" applyFill="1" applyBorder="1" applyAlignment="1">
      <alignment horizontal="center" vertical="center" wrapText="1"/>
    </xf>
    <xf numFmtId="0" fontId="64" fillId="0" borderId="14" xfId="11" applyFont="1" applyBorder="1" applyAlignment="1">
      <alignment horizontal="center" vertical="center"/>
    </xf>
    <xf numFmtId="0" fontId="55" fillId="4" borderId="40" xfId="11" applyFont="1" applyFill="1" applyBorder="1" applyAlignment="1">
      <alignment horizontal="center" vertical="center" wrapText="1"/>
    </xf>
    <xf numFmtId="0" fontId="72" fillId="0" borderId="43" xfId="11" applyFont="1" applyBorder="1" applyAlignment="1">
      <alignment horizontal="center" vertical="center"/>
    </xf>
    <xf numFmtId="20" fontId="72" fillId="0" borderId="57" xfId="11" quotePrefix="1" applyNumberFormat="1" applyFont="1" applyBorder="1" applyAlignment="1">
      <alignment horizontal="right" vertical="center"/>
    </xf>
    <xf numFmtId="20" fontId="72" fillId="0" borderId="59" xfId="11" quotePrefix="1" applyNumberFormat="1" applyFont="1" applyBorder="1" applyAlignment="1">
      <alignment horizontal="right" vertical="center"/>
    </xf>
    <xf numFmtId="0" fontId="64" fillId="15" borderId="0" xfId="11" applyFont="1" applyFill="1" applyAlignment="1">
      <alignment horizontal="center" vertical="center" wrapText="1"/>
    </xf>
    <xf numFmtId="0" fontId="64" fillId="15" borderId="0" xfId="11" applyFont="1" applyFill="1" applyAlignment="1">
      <alignment horizontal="center" vertical="center"/>
    </xf>
    <xf numFmtId="0" fontId="64" fillId="15" borderId="0" xfId="11" applyFont="1" applyFill="1"/>
    <xf numFmtId="0" fontId="86" fillId="15" borderId="43" xfId="11" applyFont="1" applyFill="1" applyBorder="1" applyAlignment="1">
      <alignment horizontal="left" vertical="center"/>
    </xf>
    <xf numFmtId="0" fontId="73" fillId="15" borderId="0" xfId="11" applyFont="1" applyFill="1" applyAlignment="1">
      <alignment horizontal="center" vertical="center"/>
    </xf>
    <xf numFmtId="0" fontId="64" fillId="15" borderId="12" xfId="11" applyFont="1" applyFill="1" applyBorder="1" applyAlignment="1">
      <alignment horizontal="center" vertical="center"/>
    </xf>
    <xf numFmtId="0" fontId="64" fillId="15" borderId="0" xfId="11" applyFont="1" applyFill="1" applyAlignment="1">
      <alignment horizontal="left" vertical="top" wrapText="1"/>
    </xf>
    <xf numFmtId="0" fontId="86" fillId="15" borderId="43" xfId="11" applyFont="1" applyFill="1" applyBorder="1" applyAlignment="1">
      <alignment horizontal="center" vertical="center"/>
    </xf>
    <xf numFmtId="0" fontId="72" fillId="0" borderId="0" xfId="11" quotePrefix="1" applyFont="1" applyAlignment="1">
      <alignment horizontal="right" vertical="center"/>
    </xf>
    <xf numFmtId="0" fontId="71" fillId="15" borderId="0" xfId="11" applyFont="1" applyFill="1" applyAlignment="1">
      <alignment horizontal="left" vertical="top" wrapText="1"/>
    </xf>
    <xf numFmtId="0" fontId="67" fillId="0" borderId="0" xfId="11" applyFont="1" applyAlignment="1">
      <alignment horizontal="center" vertical="center"/>
    </xf>
    <xf numFmtId="0" fontId="72" fillId="0" borderId="4" xfId="11" applyFont="1" applyBorder="1"/>
    <xf numFmtId="0" fontId="59" fillId="0" borderId="12" xfId="11" applyFont="1" applyBorder="1" applyAlignment="1">
      <alignment horizontal="center" vertical="center" wrapText="1"/>
    </xf>
    <xf numFmtId="0" fontId="72" fillId="0" borderId="43" xfId="11" quotePrefix="1" applyFont="1" applyBorder="1" applyAlignment="1">
      <alignment horizontal="right" vertical="center"/>
    </xf>
    <xf numFmtId="0" fontId="64" fillId="0" borderId="0" xfId="11" applyFont="1" applyAlignment="1">
      <alignment vertical="center"/>
    </xf>
    <xf numFmtId="0" fontId="62" fillId="0" borderId="0" xfId="11" applyFont="1" applyAlignment="1">
      <alignment horizontal="center" vertical="center"/>
    </xf>
    <xf numFmtId="0" fontId="72" fillId="0" borderId="61" xfId="11" quotePrefix="1" applyFont="1" applyBorder="1" applyAlignment="1">
      <alignment horizontal="right" vertical="center"/>
    </xf>
    <xf numFmtId="0" fontId="64" fillId="0" borderId="0" xfId="11" applyFont="1" applyAlignment="1">
      <alignment horizontal="left" vertical="center"/>
    </xf>
    <xf numFmtId="0" fontId="66" fillId="0" borderId="0" xfId="11" applyFont="1" applyAlignment="1">
      <alignment horizontal="center" vertical="center" wrapText="1"/>
    </xf>
    <xf numFmtId="164" fontId="55" fillId="0" borderId="12" xfId="11" applyNumberFormat="1" applyFont="1" applyBorder="1" applyAlignment="1">
      <alignment horizontal="center" wrapText="1"/>
    </xf>
    <xf numFmtId="0" fontId="64" fillId="0" borderId="0" xfId="11" applyFont="1" applyAlignment="1">
      <alignment horizontal="center"/>
    </xf>
    <xf numFmtId="0" fontId="64" fillId="0" borderId="0" xfId="11" applyFont="1" applyAlignment="1">
      <alignment horizontal="left" vertical="top"/>
    </xf>
    <xf numFmtId="0" fontId="66" fillId="0" borderId="0" xfId="11" applyFont="1" applyAlignment="1">
      <alignment horizontal="center" vertical="top" wrapText="1"/>
    </xf>
    <xf numFmtId="0" fontId="55" fillId="0" borderId="0" xfId="11" applyFont="1" applyAlignment="1">
      <alignment horizontal="center" wrapText="1"/>
    </xf>
    <xf numFmtId="0" fontId="72" fillId="0" borderId="59" xfId="11" quotePrefix="1" applyFont="1" applyBorder="1" applyAlignment="1">
      <alignment horizontal="right" vertical="center"/>
    </xf>
    <xf numFmtId="0" fontId="86" fillId="15" borderId="0" xfId="11" applyFont="1" applyFill="1" applyAlignment="1">
      <alignment horizontal="left" vertical="top" wrapText="1"/>
    </xf>
    <xf numFmtId="0" fontId="55" fillId="0" borderId="0" xfId="11" applyFont="1" applyAlignment="1">
      <alignment horizontal="left" vertical="center"/>
    </xf>
    <xf numFmtId="0" fontId="56" fillId="0" borderId="14" xfId="11" applyFont="1" applyBorder="1" applyAlignment="1">
      <alignment horizontal="center" vertical="center" wrapText="1"/>
    </xf>
    <xf numFmtId="0" fontId="86" fillId="15" borderId="0" xfId="11" applyFont="1" applyFill="1" applyAlignment="1">
      <alignment horizontal="center" wrapText="1"/>
    </xf>
    <xf numFmtId="0" fontId="56" fillId="0" borderId="0" xfId="11" quotePrefix="1" applyFont="1" applyAlignment="1">
      <alignment horizontal="right" vertical="center"/>
    </xf>
    <xf numFmtId="0" fontId="56" fillId="0" borderId="43" xfId="11" quotePrefix="1" applyFont="1" applyBorder="1" applyAlignment="1">
      <alignment horizontal="right" vertical="center"/>
    </xf>
    <xf numFmtId="0" fontId="55" fillId="4" borderId="45" xfId="11" applyFont="1" applyFill="1" applyBorder="1" applyAlignment="1">
      <alignment horizontal="center" vertical="center" wrapText="1"/>
    </xf>
    <xf numFmtId="0" fontId="55" fillId="0" borderId="12" xfId="11" applyFont="1" applyBorder="1" applyAlignment="1">
      <alignment horizontal="center" vertical="center" wrapText="1"/>
    </xf>
    <xf numFmtId="0" fontId="55" fillId="0" borderId="43" xfId="11" applyFont="1" applyBorder="1" applyAlignment="1">
      <alignment horizontal="center" vertical="center" wrapText="1"/>
    </xf>
    <xf numFmtId="0" fontId="64" fillId="0" borderId="53" xfId="11" applyFont="1" applyBorder="1" applyAlignment="1">
      <alignment horizontal="center" vertical="center"/>
    </xf>
    <xf numFmtId="0" fontId="86" fillId="15" borderId="0" xfId="11" applyFont="1" applyFill="1" applyAlignment="1">
      <alignment horizontal="center" vertical="top" wrapText="1"/>
    </xf>
    <xf numFmtId="0" fontId="56" fillId="23" borderId="0" xfId="11" applyFont="1" applyFill="1" applyAlignment="1">
      <alignment horizontal="center" vertical="center" wrapText="1"/>
    </xf>
    <xf numFmtId="0" fontId="64" fillId="23" borderId="0" xfId="11" applyFont="1" applyFill="1" applyAlignment="1">
      <alignment horizontal="center" vertical="center"/>
    </xf>
    <xf numFmtId="0" fontId="64" fillId="23" borderId="0" xfId="11" applyFont="1" applyFill="1"/>
    <xf numFmtId="0" fontId="72" fillId="23" borderId="12" xfId="11" applyFont="1" applyFill="1" applyBorder="1" applyAlignment="1">
      <alignment horizontal="center" vertical="center"/>
    </xf>
    <xf numFmtId="0" fontId="73" fillId="23" borderId="0" xfId="11" applyFont="1" applyFill="1" applyAlignment="1">
      <alignment horizontal="center" vertical="center"/>
    </xf>
    <xf numFmtId="0" fontId="64" fillId="23" borderId="12" xfId="11" applyFont="1" applyFill="1" applyBorder="1" applyAlignment="1">
      <alignment horizontal="center" vertical="center"/>
    </xf>
    <xf numFmtId="0" fontId="86" fillId="23" borderId="0" xfId="11" applyFont="1" applyFill="1" applyAlignment="1">
      <alignment horizontal="center" vertical="top" wrapText="1"/>
    </xf>
    <xf numFmtId="0" fontId="72" fillId="23" borderId="0" xfId="11" applyFont="1" applyFill="1" applyAlignment="1">
      <alignment horizontal="center" vertical="top" wrapText="1"/>
    </xf>
    <xf numFmtId="0" fontId="56" fillId="0" borderId="1" xfId="0" applyFont="1" applyBorder="1" applyAlignment="1">
      <alignment horizontal="center" vertical="center" wrapText="1"/>
    </xf>
    <xf numFmtId="0" fontId="64" fillId="23" borderId="0" xfId="11" applyFont="1" applyFill="1" applyAlignment="1">
      <alignment horizontal="left" vertical="top" wrapText="1"/>
    </xf>
    <xf numFmtId="0" fontId="64" fillId="0" borderId="12" xfId="11" applyFont="1" applyBorder="1"/>
    <xf numFmtId="0" fontId="56" fillId="0" borderId="70" xfId="11" applyFont="1" applyBorder="1" applyAlignment="1">
      <alignment horizontal="center" wrapText="1"/>
    </xf>
    <xf numFmtId="0" fontId="130" fillId="0" borderId="43" xfId="11" applyFont="1" applyBorder="1" applyAlignment="1">
      <alignment horizontal="center" vertical="center"/>
    </xf>
    <xf numFmtId="0" fontId="64" fillId="0" borderId="71" xfId="11" quotePrefix="1" applyFont="1" applyBorder="1" applyAlignment="1">
      <alignment horizontal="right" vertical="center"/>
    </xf>
    <xf numFmtId="0" fontId="130" fillId="0" borderId="68" xfId="11" applyFont="1" applyBorder="1" applyAlignment="1">
      <alignment horizontal="center" vertical="center"/>
    </xf>
    <xf numFmtId="0" fontId="55" fillId="0" borderId="0" xfId="11" quotePrefix="1" applyFont="1" applyAlignment="1">
      <alignment horizontal="right" vertical="center"/>
    </xf>
    <xf numFmtId="0" fontId="55" fillId="0" borderId="42" xfId="11" applyFont="1" applyBorder="1" applyAlignment="1">
      <alignment horizontal="center" wrapText="1"/>
    </xf>
    <xf numFmtId="49" fontId="56" fillId="0" borderId="0" xfId="0" applyNumberFormat="1" applyFont="1" applyAlignment="1">
      <alignment horizontal="left" vertical="top" wrapText="1"/>
    </xf>
    <xf numFmtId="0" fontId="56" fillId="0" borderId="12" xfId="11" applyFont="1" applyBorder="1" applyAlignment="1">
      <alignment horizontal="center" vertical="center" wrapText="1"/>
    </xf>
    <xf numFmtId="0" fontId="55" fillId="24" borderId="1" xfId="11" applyFont="1" applyFill="1" applyBorder="1" applyAlignment="1">
      <alignment horizontal="center" vertical="center" wrapText="1"/>
    </xf>
    <xf numFmtId="0" fontId="55" fillId="0" borderId="14" xfId="11" quotePrefix="1" applyFont="1" applyBorder="1" applyAlignment="1">
      <alignment horizontal="right" vertical="center" wrapText="1"/>
    </xf>
    <xf numFmtId="0" fontId="72" fillId="0" borderId="12" xfId="11" applyFont="1" applyBorder="1" applyAlignment="1">
      <alignment horizontal="center"/>
    </xf>
    <xf numFmtId="0" fontId="56" fillId="24" borderId="1" xfId="11" applyFont="1" applyFill="1" applyBorder="1" applyAlignment="1">
      <alignment horizontal="center" vertical="center" wrapText="1"/>
    </xf>
    <xf numFmtId="0" fontId="56" fillId="0" borderId="12" xfId="11" quotePrefix="1" applyFont="1" applyBorder="1" applyAlignment="1">
      <alignment horizontal="right" vertical="center" wrapText="1"/>
    </xf>
    <xf numFmtId="0" fontId="56" fillId="0" borderId="0" xfId="11" quotePrefix="1" applyFont="1" applyAlignment="1">
      <alignment horizontal="right" vertical="center" wrapText="1"/>
    </xf>
    <xf numFmtId="0" fontId="56" fillId="24" borderId="2" xfId="11" applyFont="1" applyFill="1" applyBorder="1" applyAlignment="1">
      <alignment horizontal="center" vertical="center" wrapText="1"/>
    </xf>
    <xf numFmtId="164" fontId="55" fillId="0" borderId="8" xfId="11" applyNumberFormat="1" applyFont="1" applyBorder="1" applyAlignment="1">
      <alignment horizontal="center" wrapText="1"/>
    </xf>
    <xf numFmtId="0" fontId="56" fillId="24" borderId="8" xfId="11" applyFont="1" applyFill="1" applyBorder="1" applyAlignment="1">
      <alignment horizontal="center" vertical="center" wrapText="1"/>
    </xf>
    <xf numFmtId="0" fontId="56" fillId="0" borderId="2" xfId="11" applyFont="1" applyBorder="1" applyAlignment="1">
      <alignment horizontal="center" vertical="center" wrapText="1"/>
    </xf>
    <xf numFmtId="0" fontId="56" fillId="0" borderId="10" xfId="11" applyFont="1" applyBorder="1" applyAlignment="1">
      <alignment horizontal="center" vertical="center" wrapText="1"/>
    </xf>
    <xf numFmtId="0" fontId="56" fillId="0" borderId="6" xfId="11" applyFont="1" applyBorder="1" applyAlignment="1">
      <alignment horizontal="center" vertical="center" wrapText="1"/>
    </xf>
    <xf numFmtId="0" fontId="56" fillId="4" borderId="6" xfId="11" applyFont="1" applyFill="1" applyBorder="1" applyAlignment="1">
      <alignment horizontal="center" vertical="center" wrapText="1"/>
    </xf>
    <xf numFmtId="0" fontId="64" fillId="0" borderId="0" xfId="0" applyFont="1" applyAlignment="1">
      <alignment vertical="top" wrapText="1"/>
    </xf>
    <xf numFmtId="0" fontId="56" fillId="24" borderId="1" xfId="0" applyFont="1" applyFill="1" applyBorder="1" applyAlignment="1">
      <alignment horizontal="center" vertical="center" wrapText="1"/>
    </xf>
    <xf numFmtId="0" fontId="56" fillId="0" borderId="14" xfId="11" quotePrefix="1" applyFont="1" applyBorder="1" applyAlignment="1">
      <alignment horizontal="right" vertical="center" wrapText="1"/>
    </xf>
    <xf numFmtId="0" fontId="56" fillId="0" borderId="0" xfId="11" applyFont="1"/>
    <xf numFmtId="164" fontId="56" fillId="0" borderId="8" xfId="11" applyNumberFormat="1" applyFont="1" applyBorder="1" applyAlignment="1">
      <alignment horizontal="center" wrapText="1"/>
    </xf>
    <xf numFmtId="0" fontId="55" fillId="0" borderId="5" xfId="11" quotePrefix="1" applyFont="1" applyBorder="1" applyAlignment="1">
      <alignment horizontal="right" vertical="center" wrapText="1"/>
    </xf>
    <xf numFmtId="0" fontId="56" fillId="0" borderId="8" xfId="11" applyFont="1" applyBorder="1" applyAlignment="1">
      <alignment horizontal="center" vertical="center" wrapText="1"/>
    </xf>
    <xf numFmtId="0" fontId="59" fillId="0" borderId="0" xfId="11" applyFont="1" applyAlignment="1">
      <alignment horizontal="center"/>
    </xf>
    <xf numFmtId="0" fontId="56" fillId="0" borderId="5" xfId="11" quotePrefix="1" applyFont="1" applyBorder="1" applyAlignment="1">
      <alignment horizontal="right" vertical="center" wrapText="1"/>
    </xf>
    <xf numFmtId="0" fontId="56" fillId="0" borderId="4" xfId="11" quotePrefix="1" applyFont="1" applyBorder="1" applyAlignment="1">
      <alignment horizontal="right" vertical="center" wrapText="1"/>
    </xf>
    <xf numFmtId="0" fontId="64" fillId="0" borderId="5" xfId="11" applyFont="1" applyBorder="1" applyAlignment="1">
      <alignment horizontal="center" vertical="center"/>
    </xf>
    <xf numFmtId="0" fontId="64" fillId="0" borderId="10" xfId="11" applyFont="1" applyBorder="1" applyAlignment="1">
      <alignment horizontal="center" vertical="center"/>
    </xf>
    <xf numFmtId="0" fontId="56" fillId="0" borderId="5" xfId="11" applyFont="1" applyBorder="1" applyAlignment="1">
      <alignment horizontal="center" vertical="center" wrapText="1"/>
    </xf>
    <xf numFmtId="0" fontId="56" fillId="0" borderId="43" xfId="11" applyFont="1" applyBorder="1" applyAlignment="1">
      <alignment horizontal="center" vertical="center" wrapText="1"/>
    </xf>
    <xf numFmtId="0" fontId="64" fillId="0" borderId="59" xfId="11" applyFont="1" applyBorder="1" applyAlignment="1">
      <alignment horizontal="center" vertical="center"/>
    </xf>
    <xf numFmtId="0" fontId="56" fillId="0" borderId="57" xfId="11" applyFont="1" applyBorder="1" applyAlignment="1">
      <alignment horizontal="center" vertical="center" wrapText="1"/>
    </xf>
    <xf numFmtId="0" fontId="55" fillId="0" borderId="3" xfId="11" quotePrefix="1" applyFont="1" applyBorder="1" applyAlignment="1">
      <alignment horizontal="right" vertical="center" wrapText="1"/>
    </xf>
    <xf numFmtId="0" fontId="55" fillId="0" borderId="40" xfId="11" applyFont="1" applyBorder="1" applyAlignment="1">
      <alignment horizontal="center" vertical="center" wrapText="1"/>
    </xf>
    <xf numFmtId="0" fontId="55" fillId="4" borderId="58" xfId="11" applyFont="1" applyFill="1" applyBorder="1" applyAlignment="1">
      <alignment horizontal="center" vertical="center" wrapText="1"/>
    </xf>
    <xf numFmtId="0" fontId="72" fillId="0" borderId="5" xfId="11" quotePrefix="1" applyFont="1" applyBorder="1" applyAlignment="1">
      <alignment horizontal="right" vertical="center"/>
    </xf>
    <xf numFmtId="164" fontId="55" fillId="0" borderId="10" xfId="11" applyNumberFormat="1" applyFont="1" applyBorder="1" applyAlignment="1">
      <alignment horizontal="center" wrapText="1"/>
    </xf>
    <xf numFmtId="0" fontId="55" fillId="3" borderId="0" xfId="11" quotePrefix="1" applyFont="1" applyFill="1" applyAlignment="1">
      <alignment horizontal="right" vertical="center" wrapText="1"/>
    </xf>
    <xf numFmtId="0" fontId="72" fillId="3" borderId="0" xfId="11" applyFont="1" applyFill="1" applyAlignment="1">
      <alignment horizontal="left" vertical="top" wrapText="1"/>
    </xf>
    <xf numFmtId="0" fontId="72" fillId="0" borderId="3" xfId="11" quotePrefix="1" applyFont="1" applyBorder="1" applyAlignment="1">
      <alignment horizontal="right" vertical="center"/>
    </xf>
    <xf numFmtId="0" fontId="59" fillId="0" borderId="0" xfId="11" applyFont="1" applyAlignment="1">
      <alignment horizontal="center" vertical="top" wrapText="1"/>
    </xf>
    <xf numFmtId="0" fontId="59" fillId="0" borderId="12" xfId="11" applyFont="1" applyBorder="1" applyAlignment="1">
      <alignment horizontal="center" vertical="top" wrapText="1"/>
    </xf>
    <xf numFmtId="0" fontId="72" fillId="0" borderId="12" xfId="11" quotePrefix="1" applyFont="1" applyBorder="1" applyAlignment="1">
      <alignment horizontal="right" vertical="center"/>
    </xf>
    <xf numFmtId="0" fontId="64" fillId="0" borderId="12" xfId="11" quotePrefix="1" applyFont="1" applyBorder="1" applyAlignment="1">
      <alignment horizontal="right" vertical="center"/>
    </xf>
    <xf numFmtId="0" fontId="99" fillId="0" borderId="0" xfId="11" applyFont="1"/>
    <xf numFmtId="0" fontId="99" fillId="0" borderId="0" xfId="11" applyFont="1" applyAlignment="1">
      <alignment horizontal="center" vertical="center" wrapText="1"/>
    </xf>
    <xf numFmtId="0" fontId="56" fillId="0" borderId="1" xfId="11" quotePrefix="1" applyFont="1" applyBorder="1" applyAlignment="1">
      <alignment horizontal="center" vertical="center" wrapText="1"/>
    </xf>
    <xf numFmtId="0" fontId="56" fillId="0" borderId="0" xfId="11" applyFont="1" applyAlignment="1">
      <alignment horizontal="center" vertical="center"/>
    </xf>
    <xf numFmtId="0" fontId="99" fillId="0" borderId="12" xfId="11" applyFont="1" applyBorder="1" applyAlignment="1">
      <alignment horizontal="center" vertical="center" wrapText="1"/>
    </xf>
    <xf numFmtId="0" fontId="99" fillId="0" borderId="12" xfId="11" applyFont="1" applyBorder="1"/>
    <xf numFmtId="0" fontId="99" fillId="0" borderId="0" xfId="11" applyFont="1" applyAlignment="1">
      <alignment horizontal="left" vertical="top" wrapText="1"/>
    </xf>
    <xf numFmtId="0" fontId="56" fillId="0" borderId="0" xfId="0" applyFont="1" applyAlignment="1">
      <alignment horizontal="center" vertical="center" wrapText="1"/>
    </xf>
    <xf numFmtId="0" fontId="62" fillId="0" borderId="0" xfId="11" applyFont="1" applyAlignment="1">
      <alignment horizontal="center" wrapText="1"/>
    </xf>
    <xf numFmtId="0" fontId="62" fillId="0" borderId="12" xfId="11" applyFont="1" applyBorder="1" applyAlignment="1">
      <alignment horizontal="center"/>
    </xf>
    <xf numFmtId="0" fontId="100" fillId="0" borderId="0" xfId="11" applyFont="1" applyAlignment="1">
      <alignment horizontal="center" vertical="center" wrapText="1"/>
    </xf>
    <xf numFmtId="0" fontId="101" fillId="0" borderId="12" xfId="11" applyFont="1" applyBorder="1" applyAlignment="1">
      <alignment horizontal="center" vertical="center" wrapText="1"/>
    </xf>
    <xf numFmtId="164" fontId="100" fillId="0" borderId="0" xfId="11" applyNumberFormat="1" applyFont="1" applyAlignment="1">
      <alignment horizontal="center" wrapText="1"/>
    </xf>
    <xf numFmtId="0" fontId="56" fillId="0" borderId="67" xfId="11" applyFont="1" applyBorder="1" applyAlignment="1">
      <alignment horizontal="center" vertical="center" wrapText="1"/>
    </xf>
    <xf numFmtId="0" fontId="129" fillId="0" borderId="0" xfId="11" applyFont="1" applyAlignment="1">
      <alignment horizontal="right" vertical="center" wrapText="1"/>
    </xf>
    <xf numFmtId="0" fontId="56" fillId="24" borderId="67" xfId="11" applyFont="1" applyFill="1" applyBorder="1" applyAlignment="1">
      <alignment horizontal="center" vertical="center" wrapText="1"/>
    </xf>
    <xf numFmtId="0" fontId="61" fillId="0" borderId="0" xfId="11" applyFont="1" applyAlignment="1">
      <alignment horizontal="center" vertical="center" wrapText="1"/>
    </xf>
    <xf numFmtId="0" fontId="74" fillId="0" borderId="0" xfId="11" applyFont="1" applyAlignment="1">
      <alignment horizontal="center" vertical="center" wrapText="1"/>
    </xf>
    <xf numFmtId="164" fontId="56" fillId="0" borderId="6" xfId="11" applyNumberFormat="1" applyFont="1" applyBorder="1" applyAlignment="1">
      <alignment horizontal="center" wrapText="1"/>
    </xf>
    <xf numFmtId="0" fontId="56" fillId="24" borderId="46" xfId="11" applyFont="1" applyFill="1" applyBorder="1" applyAlignment="1">
      <alignment horizontal="center" vertical="center" wrapText="1"/>
    </xf>
    <xf numFmtId="0" fontId="58" fillId="0" borderId="12" xfId="11" applyFont="1" applyBorder="1" applyAlignment="1">
      <alignment horizontal="center" vertical="center" wrapText="1"/>
    </xf>
    <xf numFmtId="0" fontId="70" fillId="0" borderId="0" xfId="11" applyFont="1" applyAlignment="1">
      <alignment horizontal="center" vertical="center" wrapText="1"/>
    </xf>
    <xf numFmtId="0" fontId="55" fillId="0" borderId="0" xfId="11" quotePrefix="1" applyFont="1" applyAlignment="1">
      <alignment horizontal="right" vertical="center" wrapText="1"/>
    </xf>
    <xf numFmtId="0" fontId="55" fillId="3" borderId="4" xfId="11" quotePrefix="1" applyFont="1" applyFill="1" applyBorder="1" applyAlignment="1">
      <alignment horizontal="right" vertical="center" wrapText="1"/>
    </xf>
    <xf numFmtId="0" fontId="129" fillId="0" borderId="11" xfId="11" applyFont="1" applyBorder="1" applyAlignment="1">
      <alignment horizontal="right" vertical="center"/>
    </xf>
    <xf numFmtId="0" fontId="55" fillId="24" borderId="67" xfId="11" applyFont="1" applyFill="1" applyBorder="1" applyAlignment="1">
      <alignment horizontal="center" vertical="center" wrapText="1"/>
    </xf>
    <xf numFmtId="0" fontId="55" fillId="4" borderId="8" xfId="11" applyFont="1" applyFill="1" applyBorder="1" applyAlignment="1">
      <alignment horizontal="center" vertical="center" wrapText="1"/>
    </xf>
    <xf numFmtId="0" fontId="55" fillId="0" borderId="12" xfId="11" quotePrefix="1" applyFont="1" applyBorder="1" applyAlignment="1">
      <alignment horizontal="right" vertical="center" wrapText="1"/>
    </xf>
    <xf numFmtId="0" fontId="72" fillId="0" borderId="12" xfId="11" applyFont="1" applyBorder="1"/>
    <xf numFmtId="2" fontId="64" fillId="0" borderId="14" xfId="11" quotePrefix="1" applyNumberFormat="1" applyFont="1" applyBorder="1" applyAlignment="1">
      <alignment horizontal="right" vertical="center"/>
    </xf>
    <xf numFmtId="0" fontId="60" fillId="0" borderId="0" xfId="11" applyFont="1" applyAlignment="1">
      <alignment horizontal="center" vertical="top" wrapText="1"/>
    </xf>
    <xf numFmtId="2" fontId="64" fillId="0" borderId="5" xfId="11" quotePrefix="1" applyNumberFormat="1" applyFont="1" applyBorder="1" applyAlignment="1">
      <alignment horizontal="right" vertical="center"/>
    </xf>
    <xf numFmtId="0" fontId="56" fillId="0" borderId="11" xfId="11" applyFont="1" applyBorder="1" applyAlignment="1">
      <alignment horizontal="left" vertical="top" wrapText="1"/>
    </xf>
    <xf numFmtId="0" fontId="56" fillId="0" borderId="1" xfId="11" applyFont="1" applyBorder="1" applyAlignment="1">
      <alignment horizontal="left" vertical="top" wrapText="1"/>
    </xf>
    <xf numFmtId="2" fontId="64" fillId="0" borderId="0" xfId="11" quotePrefix="1" applyNumberFormat="1" applyFont="1" applyAlignment="1">
      <alignment horizontal="right" vertical="center"/>
    </xf>
    <xf numFmtId="0" fontId="62" fillId="0" borderId="0" xfId="11" applyFont="1" applyAlignment="1">
      <alignment horizontal="left" vertical="top" wrapText="1"/>
    </xf>
    <xf numFmtId="0" fontId="62" fillId="0" borderId="0" xfId="11" applyFont="1"/>
    <xf numFmtId="0" fontId="62" fillId="0" borderId="0" xfId="11" applyFont="1" applyAlignment="1">
      <alignment horizontal="center"/>
    </xf>
    <xf numFmtId="0" fontId="61" fillId="0" borderId="12" xfId="11" applyFont="1" applyBorder="1" applyAlignment="1">
      <alignment horizontal="center" vertical="center" wrapText="1"/>
    </xf>
    <xf numFmtId="164" fontId="56" fillId="0" borderId="18" xfId="11" quotePrefix="1" applyNumberFormat="1" applyFont="1" applyBorder="1" applyAlignment="1">
      <alignment horizontal="center" wrapText="1"/>
    </xf>
    <xf numFmtId="164" fontId="56" fillId="0" borderId="48" xfId="11" applyNumberFormat="1" applyFont="1" applyBorder="1" applyAlignment="1">
      <alignment horizontal="center" wrapText="1"/>
    </xf>
    <xf numFmtId="0" fontId="84" fillId="0" borderId="0" xfId="11" applyFont="1" applyAlignment="1">
      <alignment vertical="top" wrapText="1"/>
    </xf>
    <xf numFmtId="0" fontId="60" fillId="0" borderId="49" xfId="11" applyFont="1" applyBorder="1" applyAlignment="1">
      <alignment horizontal="center" vertical="center" wrapText="1"/>
    </xf>
    <xf numFmtId="0" fontId="61" fillId="0" borderId="0" xfId="11" applyFont="1" applyAlignment="1">
      <alignment horizontal="left" vertical="top" wrapText="1"/>
    </xf>
    <xf numFmtId="0" fontId="62" fillId="0" borderId="0" xfId="11" applyFont="1" applyAlignment="1">
      <alignment horizontal="center" vertical="center" wrapText="1"/>
    </xf>
    <xf numFmtId="0" fontId="56" fillId="0" borderId="18" xfId="0" applyFont="1" applyBorder="1" applyAlignment="1">
      <alignment horizontal="center" vertical="top" wrapText="1"/>
    </xf>
    <xf numFmtId="164" fontId="56" fillId="0" borderId="48" xfId="0" applyNumberFormat="1" applyFont="1" applyBorder="1" applyAlignment="1">
      <alignment horizontal="center" vertical="top" wrapText="1"/>
    </xf>
    <xf numFmtId="0" fontId="56" fillId="0" borderId="5" xfId="11" applyFont="1" applyBorder="1" applyAlignment="1">
      <alignment horizontal="left" vertical="top" wrapText="1"/>
    </xf>
    <xf numFmtId="0" fontId="64" fillId="0" borderId="5" xfId="11" applyFont="1" applyBorder="1"/>
    <xf numFmtId="0" fontId="55" fillId="3" borderId="1" xfId="11" applyFont="1" applyFill="1" applyBorder="1" applyAlignment="1">
      <alignment horizontal="center" vertical="center" wrapText="1"/>
    </xf>
    <xf numFmtId="0" fontId="55" fillId="24" borderId="1" xfId="11" quotePrefix="1" applyFont="1" applyFill="1" applyBorder="1" applyAlignment="1">
      <alignment horizontal="center" vertical="center" wrapText="1"/>
    </xf>
    <xf numFmtId="2" fontId="72" fillId="3" borderId="14" xfId="11" quotePrefix="1" applyNumberFormat="1" applyFont="1" applyFill="1" applyBorder="1" applyAlignment="1">
      <alignment horizontal="right" vertical="center" wrapText="1"/>
    </xf>
    <xf numFmtId="0" fontId="64" fillId="24" borderId="8" xfId="11" applyFont="1" applyFill="1" applyBorder="1" applyAlignment="1">
      <alignment horizontal="center" vertical="center" wrapText="1"/>
    </xf>
    <xf numFmtId="0" fontId="64" fillId="24" borderId="1" xfId="11" applyFont="1" applyFill="1" applyBorder="1" applyAlignment="1">
      <alignment horizontal="center" vertical="center" wrapText="1"/>
    </xf>
    <xf numFmtId="0" fontId="64" fillId="4" borderId="1" xfId="11" applyFont="1" applyFill="1" applyBorder="1" applyAlignment="1">
      <alignment horizontal="center" vertical="center" wrapText="1"/>
    </xf>
    <xf numFmtId="0" fontId="64" fillId="4" borderId="2" xfId="11" applyFont="1" applyFill="1" applyBorder="1" applyAlignment="1">
      <alignment horizontal="center" vertical="center" wrapText="1"/>
    </xf>
    <xf numFmtId="2" fontId="64" fillId="0" borderId="68" xfId="11" quotePrefix="1" applyNumberFormat="1" applyFont="1" applyBorder="1" applyAlignment="1">
      <alignment horizontal="right" vertical="center"/>
    </xf>
    <xf numFmtId="0" fontId="129" fillId="0" borderId="12" xfId="11" applyFont="1" applyBorder="1" applyAlignment="1">
      <alignment horizontal="center" vertical="center"/>
    </xf>
    <xf numFmtId="0" fontId="64" fillId="4" borderId="67" xfId="11" applyFont="1" applyFill="1" applyBorder="1" applyAlignment="1">
      <alignment horizontal="center" vertical="center" wrapText="1"/>
    </xf>
    <xf numFmtId="2" fontId="64" fillId="3" borderId="43" xfId="11" quotePrefix="1" applyNumberFormat="1" applyFont="1" applyFill="1" applyBorder="1" applyAlignment="1">
      <alignment horizontal="right" vertical="center" wrapText="1"/>
    </xf>
    <xf numFmtId="0" fontId="55" fillId="0" borderId="2" xfId="11" applyFont="1" applyBorder="1" applyAlignment="1">
      <alignment horizontal="center" vertical="center" wrapText="1"/>
    </xf>
    <xf numFmtId="20" fontId="55" fillId="0" borderId="4" xfId="11" quotePrefix="1" applyNumberFormat="1" applyFont="1" applyBorder="1" applyAlignment="1">
      <alignment horizontal="right" vertical="center"/>
    </xf>
    <xf numFmtId="20" fontId="55" fillId="0" borderId="12" xfId="11" quotePrefix="1" applyNumberFormat="1" applyFont="1" applyBorder="1" applyAlignment="1">
      <alignment horizontal="right" vertical="center"/>
    </xf>
    <xf numFmtId="0" fontId="55" fillId="24" borderId="2" xfId="11" applyFont="1" applyFill="1" applyBorder="1" applyAlignment="1">
      <alignment horizontal="center" vertical="center" wrapText="1"/>
    </xf>
    <xf numFmtId="0" fontId="72" fillId="0" borderId="4" xfId="11" quotePrefix="1" applyFont="1" applyBorder="1" applyAlignment="1">
      <alignment horizontal="right" vertical="center"/>
    </xf>
    <xf numFmtId="0" fontId="55" fillId="0" borderId="8" xfId="11" applyFont="1" applyBorder="1" applyAlignment="1">
      <alignment horizontal="center" wrapText="1"/>
    </xf>
    <xf numFmtId="0" fontId="55" fillId="0" borderId="0" xfId="11" quotePrefix="1" applyFont="1" applyAlignment="1">
      <alignment horizontal="center" wrapText="1"/>
    </xf>
    <xf numFmtId="0" fontId="55" fillId="0" borderId="12" xfId="11" applyFont="1" applyBorder="1" applyAlignment="1">
      <alignment horizontal="center" wrapText="1"/>
    </xf>
    <xf numFmtId="0" fontId="55" fillId="24" borderId="8" xfId="11" applyFont="1" applyFill="1" applyBorder="1" applyAlignment="1">
      <alignment horizontal="center" vertical="center" wrapText="1"/>
    </xf>
    <xf numFmtId="2" fontId="72" fillId="0" borderId="61" xfId="11" quotePrefix="1" applyNumberFormat="1" applyFont="1" applyBorder="1" applyAlignment="1">
      <alignment horizontal="right" vertical="center"/>
    </xf>
    <xf numFmtId="0" fontId="55" fillId="0" borderId="12" xfId="11" quotePrefix="1" applyFont="1" applyBorder="1" applyAlignment="1">
      <alignment horizontal="right" vertical="center"/>
    </xf>
    <xf numFmtId="2" fontId="72" fillId="0" borderId="14" xfId="11" quotePrefix="1" applyNumberFormat="1" applyFont="1" applyBorder="1" applyAlignment="1">
      <alignment horizontal="right" vertical="center"/>
    </xf>
    <xf numFmtId="0" fontId="55" fillId="24" borderId="46" xfId="11" applyFont="1" applyFill="1" applyBorder="1" applyAlignment="1">
      <alignment horizontal="center" vertical="center" wrapText="1"/>
    </xf>
    <xf numFmtId="49" fontId="62" fillId="0" borderId="0" xfId="11" applyNumberFormat="1" applyFont="1" applyAlignment="1">
      <alignment horizontal="center" wrapText="1"/>
    </xf>
    <xf numFmtId="49" fontId="62" fillId="0" borderId="0" xfId="11" applyNumberFormat="1" applyFont="1" applyAlignment="1">
      <alignment horizontal="center" vertical="center" wrapText="1"/>
    </xf>
    <xf numFmtId="2" fontId="72" fillId="0" borderId="57" xfId="11" quotePrefix="1" applyNumberFormat="1" applyFont="1" applyBorder="1" applyAlignment="1">
      <alignment horizontal="right" vertical="center"/>
    </xf>
    <xf numFmtId="20" fontId="61" fillId="3" borderId="10" xfId="11" quotePrefix="1" applyNumberFormat="1" applyFont="1" applyFill="1" applyBorder="1" applyAlignment="1">
      <alignment horizontal="right" vertical="center" wrapText="1"/>
    </xf>
    <xf numFmtId="2" fontId="64" fillId="0" borderId="61" xfId="11" quotePrefix="1" applyNumberFormat="1" applyFont="1" applyBorder="1" applyAlignment="1">
      <alignment horizontal="right" vertical="center"/>
    </xf>
    <xf numFmtId="20" fontId="56" fillId="0" borderId="72" xfId="11" quotePrefix="1" applyNumberFormat="1" applyFont="1" applyBorder="1" applyAlignment="1">
      <alignment horizontal="right" vertical="center"/>
    </xf>
    <xf numFmtId="164" fontId="56" fillId="3" borderId="18" xfId="11" applyNumberFormat="1" applyFont="1" applyFill="1" applyBorder="1" applyAlignment="1">
      <alignment horizontal="center" wrapText="1"/>
    </xf>
    <xf numFmtId="0" fontId="56" fillId="3" borderId="70" xfId="11" applyFont="1" applyFill="1" applyBorder="1" applyAlignment="1">
      <alignment horizontal="center" wrapText="1"/>
    </xf>
    <xf numFmtId="0" fontId="64" fillId="0" borderId="72" xfId="11" applyFont="1" applyBorder="1"/>
    <xf numFmtId="0" fontId="56" fillId="3" borderId="9" xfId="11" applyFont="1" applyFill="1" applyBorder="1" applyAlignment="1">
      <alignment horizontal="center" wrapText="1"/>
    </xf>
    <xf numFmtId="0" fontId="56" fillId="0" borderId="18" xfId="11" applyFont="1" applyBorder="1" applyAlignment="1">
      <alignment horizontal="center" vertical="center" wrapText="1"/>
    </xf>
    <xf numFmtId="0" fontId="56" fillId="0" borderId="9" xfId="11" applyFont="1" applyBorder="1" applyAlignment="1">
      <alignment horizontal="center" vertical="center" wrapText="1"/>
    </xf>
    <xf numFmtId="0" fontId="132" fillId="0" borderId="12" xfId="11" applyFont="1" applyBorder="1" applyAlignment="1">
      <alignment horizontal="center" vertical="center"/>
    </xf>
    <xf numFmtId="20" fontId="64" fillId="0" borderId="72" xfId="11" quotePrefix="1" applyNumberFormat="1" applyFont="1" applyBorder="1" applyAlignment="1">
      <alignment horizontal="right" vertical="center"/>
    </xf>
    <xf numFmtId="0" fontId="56" fillId="0" borderId="11" xfId="11" applyFont="1" applyBorder="1" applyAlignment="1">
      <alignment horizontal="center" wrapText="1"/>
    </xf>
    <xf numFmtId="0" fontId="72" fillId="0" borderId="1" xfId="11" applyFont="1" applyBorder="1" applyAlignment="1">
      <alignment horizontal="center" vertical="center" wrapText="1"/>
    </xf>
    <xf numFmtId="0" fontId="72" fillId="0" borderId="8" xfId="11" applyFont="1" applyBorder="1" applyAlignment="1">
      <alignment horizontal="center" vertical="center" wrapText="1"/>
    </xf>
    <xf numFmtId="0" fontId="64" fillId="0" borderId="9" xfId="11" applyFont="1" applyBorder="1" applyAlignment="1">
      <alignment horizontal="center" vertical="center" wrapText="1"/>
    </xf>
    <xf numFmtId="0" fontId="72" fillId="4" borderId="1" xfId="11" applyFont="1" applyFill="1" applyBorder="1" applyAlignment="1">
      <alignment horizontal="center" vertical="center" wrapText="1"/>
    </xf>
    <xf numFmtId="20" fontId="55" fillId="0" borderId="12" xfId="11" quotePrefix="1" applyNumberFormat="1" applyFont="1" applyBorder="1" applyAlignment="1">
      <alignment horizontal="right" vertical="center" wrapText="1"/>
    </xf>
    <xf numFmtId="0" fontId="72" fillId="0" borderId="0" xfId="11" applyFont="1" applyAlignment="1">
      <alignment horizontal="center" wrapText="1"/>
    </xf>
    <xf numFmtId="0" fontId="64" fillId="0" borderId="0" xfId="11" applyFont="1" applyAlignment="1">
      <alignment horizontal="center" wrapText="1"/>
    </xf>
    <xf numFmtId="2" fontId="72" fillId="0" borderId="0" xfId="11" quotePrefix="1" applyNumberFormat="1" applyFont="1" applyAlignment="1">
      <alignment horizontal="right" vertical="center"/>
    </xf>
    <xf numFmtId="2" fontId="72" fillId="3" borderId="0" xfId="11" quotePrefix="1" applyNumberFormat="1" applyFont="1" applyFill="1" applyAlignment="1">
      <alignment horizontal="right" vertical="center" wrapText="1"/>
    </xf>
    <xf numFmtId="2" fontId="72" fillId="0" borderId="12" xfId="11" applyNumberFormat="1" applyFont="1" applyBorder="1" applyAlignment="1">
      <alignment horizontal="right" vertical="center"/>
    </xf>
    <xf numFmtId="0" fontId="56" fillId="0" borderId="3" xfId="11" applyFont="1" applyBorder="1" applyAlignment="1">
      <alignment horizontal="center" vertical="center" wrapText="1"/>
    </xf>
    <xf numFmtId="0" fontId="56" fillId="0" borderId="0" xfId="0" quotePrefix="1" applyFont="1" applyAlignment="1">
      <alignment horizontal="center" wrapText="1"/>
    </xf>
    <xf numFmtId="2" fontId="64" fillId="0" borderId="12" xfId="11" quotePrefix="1" applyNumberFormat="1" applyFont="1" applyBorder="1" applyAlignment="1">
      <alignment horizontal="right" vertical="center"/>
    </xf>
    <xf numFmtId="0" fontId="72" fillId="3" borderId="0" xfId="11" quotePrefix="1" applyFont="1" applyFill="1" applyAlignment="1">
      <alignment horizontal="right" vertical="center" wrapText="1"/>
    </xf>
    <xf numFmtId="0" fontId="56" fillId="0" borderId="0" xfId="0" applyFont="1" applyAlignment="1">
      <alignment horizontal="left" vertical="top" wrapText="1"/>
    </xf>
    <xf numFmtId="0" fontId="56" fillId="0" borderId="12" xfId="11" applyFont="1" applyBorder="1" applyAlignment="1">
      <alignment horizontal="center" vertical="center"/>
    </xf>
    <xf numFmtId="0" fontId="60" fillId="0" borderId="0" xfId="11" applyFont="1" applyAlignment="1">
      <alignment horizontal="center" vertical="center" wrapText="1"/>
    </xf>
    <xf numFmtId="0" fontId="132" fillId="0" borderId="0" xfId="11" applyFont="1" applyAlignment="1">
      <alignment horizontal="center" vertical="top" wrapText="1"/>
    </xf>
    <xf numFmtId="0" fontId="64" fillId="0" borderId="73" xfId="11" applyFont="1" applyBorder="1"/>
    <xf numFmtId="0" fontId="56" fillId="24" borderId="3" xfId="11" applyFont="1" applyFill="1" applyBorder="1" applyAlignment="1">
      <alignment horizontal="center" vertical="center" wrapText="1"/>
    </xf>
    <xf numFmtId="0" fontId="56" fillId="24" borderId="74" xfId="11" applyFont="1" applyFill="1" applyBorder="1" applyAlignment="1">
      <alignment horizontal="center" vertical="center" wrapText="1"/>
    </xf>
    <xf numFmtId="0" fontId="55" fillId="24" borderId="75" xfId="11" applyFont="1" applyFill="1" applyBorder="1" applyAlignment="1">
      <alignment horizontal="center" vertical="center" wrapText="1"/>
    </xf>
    <xf numFmtId="0" fontId="56" fillId="0" borderId="18" xfId="11" applyFont="1" applyBorder="1" applyAlignment="1">
      <alignment horizontal="center"/>
    </xf>
    <xf numFmtId="164" fontId="55" fillId="0" borderId="13" xfId="0" applyNumberFormat="1" applyFont="1" applyBorder="1" applyAlignment="1">
      <alignment horizontal="center" wrapText="1"/>
    </xf>
    <xf numFmtId="0" fontId="132" fillId="0" borderId="0" xfId="11" applyFont="1" applyAlignment="1">
      <alignment horizontal="center" vertical="center" wrapText="1"/>
    </xf>
    <xf numFmtId="0" fontId="132" fillId="0" borderId="12" xfId="11" applyFont="1" applyBorder="1" applyAlignment="1">
      <alignment horizontal="center" vertical="center" wrapText="1"/>
    </xf>
    <xf numFmtId="0" fontId="132" fillId="0" borderId="73" xfId="11" applyFont="1" applyBorder="1" applyAlignment="1">
      <alignment horizontal="center" vertical="center" wrapText="1"/>
    </xf>
    <xf numFmtId="0" fontId="132" fillId="0" borderId="76" xfId="11" applyFont="1" applyBorder="1" applyAlignment="1">
      <alignment horizontal="center" vertical="center" wrapText="1"/>
    </xf>
    <xf numFmtId="0" fontId="56" fillId="24" borderId="77" xfId="11" applyFont="1" applyFill="1" applyBorder="1" applyAlignment="1">
      <alignment horizontal="center" vertical="center" wrapText="1"/>
    </xf>
    <xf numFmtId="0" fontId="56" fillId="24" borderId="78" xfId="11" applyFont="1" applyFill="1" applyBorder="1" applyAlignment="1">
      <alignment horizontal="center" vertical="center" wrapText="1"/>
    </xf>
    <xf numFmtId="164" fontId="75" fillId="0" borderId="12" xfId="0" applyNumberFormat="1" applyFont="1" applyBorder="1" applyAlignment="1">
      <alignment horizontal="center" wrapText="1"/>
    </xf>
    <xf numFmtId="0" fontId="56" fillId="0" borderId="10" xfId="11" applyFont="1" applyBorder="1" applyAlignment="1">
      <alignment horizontal="left" vertical="top" wrapText="1"/>
    </xf>
    <xf numFmtId="164" fontId="55" fillId="0" borderId="0" xfId="0" applyNumberFormat="1" applyFont="1" applyAlignment="1">
      <alignment horizontal="center" wrapText="1"/>
    </xf>
    <xf numFmtId="164" fontId="55" fillId="0" borderId="18" xfId="0" applyNumberFormat="1" applyFont="1" applyBorder="1" applyAlignment="1">
      <alignment horizontal="center" wrapText="1"/>
    </xf>
    <xf numFmtId="0" fontId="65" fillId="3" borderId="12" xfId="11" quotePrefix="1" applyFont="1" applyFill="1" applyBorder="1" applyAlignment="1">
      <alignment horizontal="right" vertical="center" wrapText="1"/>
    </xf>
    <xf numFmtId="0" fontId="61" fillId="3" borderId="12" xfId="11" applyFont="1" applyFill="1" applyBorder="1" applyAlignment="1">
      <alignment horizontal="center"/>
    </xf>
    <xf numFmtId="2" fontId="64" fillId="0" borderId="79" xfId="11" quotePrefix="1" applyNumberFormat="1" applyFont="1" applyBorder="1" applyAlignment="1">
      <alignment horizontal="right" vertical="center"/>
    </xf>
    <xf numFmtId="0" fontId="64" fillId="0" borderId="12" xfId="11" applyFont="1" applyBorder="1" applyAlignment="1">
      <alignment horizontal="right"/>
    </xf>
    <xf numFmtId="0" fontId="56" fillId="0" borderId="69" xfId="0" applyFont="1" applyBorder="1" applyAlignment="1">
      <alignment horizontal="center" wrapText="1"/>
    </xf>
    <xf numFmtId="0" fontId="64" fillId="0" borderId="80" xfId="11" applyFont="1" applyBorder="1"/>
    <xf numFmtId="0" fontId="56" fillId="4" borderId="40" xfId="11" applyFont="1" applyFill="1" applyBorder="1" applyAlignment="1">
      <alignment horizontal="center" vertical="center" wrapText="1"/>
    </xf>
    <xf numFmtId="0" fontId="64" fillId="0" borderId="0" xfId="11" applyFont="1" applyAlignment="1">
      <alignment horizontal="right"/>
    </xf>
    <xf numFmtId="0" fontId="64" fillId="0" borderId="14" xfId="11" applyFont="1" applyBorder="1"/>
    <xf numFmtId="0" fontId="56" fillId="0" borderId="12" xfId="0" applyFont="1" applyBorder="1" applyAlignment="1">
      <alignment horizontal="center" wrapText="1"/>
    </xf>
    <xf numFmtId="0" fontId="56" fillId="0" borderId="8" xfId="0" applyFont="1" applyBorder="1" applyAlignment="1">
      <alignment horizontal="center" wrapText="1"/>
    </xf>
    <xf numFmtId="2" fontId="64" fillId="0" borderId="4" xfId="11" quotePrefix="1" applyNumberFormat="1" applyFont="1" applyBorder="1" applyAlignment="1">
      <alignment horizontal="right" vertical="center"/>
    </xf>
    <xf numFmtId="0" fontId="56" fillId="0" borderId="4" xfId="11" applyFont="1" applyBorder="1" applyAlignment="1">
      <alignment horizontal="center" vertical="center" wrapText="1"/>
    </xf>
    <xf numFmtId="0" fontId="56" fillId="0" borderId="70" xfId="0" applyFont="1" applyBorder="1" applyAlignment="1">
      <alignment horizontal="center" wrapText="1"/>
    </xf>
    <xf numFmtId="0" fontId="56" fillId="0" borderId="0" xfId="11" applyFont="1" applyAlignment="1">
      <alignment horizontal="center" vertical="top" wrapText="1"/>
    </xf>
    <xf numFmtId="0" fontId="56" fillId="0" borderId="81" xfId="11" applyFont="1" applyBorder="1" applyAlignment="1">
      <alignment horizontal="center" vertical="center" wrapText="1"/>
    </xf>
    <xf numFmtId="0" fontId="61" fillId="3" borderId="81" xfId="11" applyFont="1" applyFill="1" applyBorder="1" applyAlignment="1">
      <alignment horizontal="center" vertical="center" wrapText="1"/>
    </xf>
    <xf numFmtId="0" fontId="62" fillId="0" borderId="0" xfId="0" quotePrefix="1" applyFont="1" applyAlignment="1">
      <alignment horizontal="center" wrapText="1"/>
    </xf>
    <xf numFmtId="0" fontId="61" fillId="0" borderId="0" xfId="11" applyFont="1"/>
    <xf numFmtId="0" fontId="56" fillId="0" borderId="10" xfId="11" applyFont="1" applyBorder="1" applyAlignment="1">
      <alignment horizontal="center" wrapText="1"/>
    </xf>
    <xf numFmtId="0" fontId="59" fillId="3" borderId="1" xfId="11" applyFont="1" applyFill="1" applyBorder="1" applyAlignment="1">
      <alignment horizontal="center" vertical="center" wrapText="1"/>
    </xf>
    <xf numFmtId="0" fontId="56" fillId="3" borderId="1" xfId="11" applyFont="1" applyFill="1" applyBorder="1" applyAlignment="1">
      <alignment horizontal="center" vertical="center" wrapText="1"/>
    </xf>
    <xf numFmtId="0" fontId="59" fillId="3" borderId="0" xfId="0" applyFont="1" applyFill="1" applyAlignment="1">
      <alignment horizontal="center" wrapText="1"/>
    </xf>
    <xf numFmtId="0" fontId="64" fillId="0" borderId="12" xfId="11" applyFont="1" applyBorder="1" applyAlignment="1">
      <alignment horizontal="right" vertical="center"/>
    </xf>
    <xf numFmtId="0" fontId="64" fillId="0" borderId="82" xfId="11" applyFont="1" applyBorder="1" applyAlignment="1">
      <alignment horizontal="center" vertical="center" wrapText="1"/>
    </xf>
    <xf numFmtId="0" fontId="56" fillId="0" borderId="78" xfId="11" applyFont="1" applyBorder="1" applyAlignment="1">
      <alignment horizontal="center" vertical="center" wrapText="1"/>
    </xf>
    <xf numFmtId="0" fontId="64" fillId="3" borderId="18" xfId="0" applyFont="1" applyFill="1" applyBorder="1" applyAlignment="1">
      <alignment horizontal="center" wrapText="1"/>
    </xf>
    <xf numFmtId="0" fontId="56" fillId="0" borderId="1" xfId="11" applyFont="1" applyBorder="1" applyAlignment="1">
      <alignment horizontal="center" vertical="top" wrapText="1"/>
    </xf>
    <xf numFmtId="0" fontId="72" fillId="0" borderId="14" xfId="11" quotePrefix="1" applyFont="1" applyBorder="1" applyAlignment="1">
      <alignment horizontal="right" vertical="center"/>
    </xf>
    <xf numFmtId="0" fontId="55" fillId="0" borderId="0" xfId="11" applyFont="1" applyAlignment="1">
      <alignment horizontal="left" vertical="top" wrapText="1"/>
    </xf>
    <xf numFmtId="0" fontId="56" fillId="0" borderId="12" xfId="11" applyFont="1" applyBorder="1" applyAlignment="1">
      <alignment horizontal="center" vertical="top" wrapText="1"/>
    </xf>
    <xf numFmtId="164" fontId="56" fillId="0" borderId="8" xfId="0" applyNumberFormat="1" applyFont="1" applyBorder="1" applyAlignment="1">
      <alignment horizontal="center" wrapText="1"/>
    </xf>
    <xf numFmtId="0" fontId="64" fillId="0" borderId="11" xfId="11" applyFont="1" applyBorder="1" applyAlignment="1">
      <alignment vertical="center"/>
    </xf>
    <xf numFmtId="164" fontId="56" fillId="0" borderId="42" xfId="0" applyNumberFormat="1" applyFont="1" applyBorder="1" applyAlignment="1">
      <alignment horizontal="center" wrapText="1"/>
    </xf>
    <xf numFmtId="0" fontId="56" fillId="24" borderId="40" xfId="11" applyFont="1" applyFill="1" applyBorder="1" applyAlignment="1">
      <alignment horizontal="center" vertical="center" wrapText="1"/>
    </xf>
    <xf numFmtId="0" fontId="56" fillId="0" borderId="83" xfId="11" applyFont="1" applyBorder="1" applyAlignment="1">
      <alignment horizontal="center" vertical="center" wrapText="1"/>
    </xf>
    <xf numFmtId="0" fontId="56" fillId="0" borderId="61" xfId="11" applyFont="1" applyBorder="1" applyAlignment="1">
      <alignment horizontal="center" vertical="center" wrapText="1"/>
    </xf>
    <xf numFmtId="0" fontId="132" fillId="0" borderId="0" xfId="11" applyFont="1" applyAlignment="1">
      <alignment horizontal="center" vertical="top"/>
    </xf>
    <xf numFmtId="0" fontId="64" fillId="0" borderId="84" xfId="11" applyFont="1" applyBorder="1" applyAlignment="1">
      <alignment horizontal="center" vertical="center"/>
    </xf>
    <xf numFmtId="0" fontId="64" fillId="0" borderId="73" xfId="11" applyFont="1" applyBorder="1" applyAlignment="1">
      <alignment horizontal="center" vertical="center"/>
    </xf>
    <xf numFmtId="0" fontId="56" fillId="24" borderId="85" xfId="11" applyFont="1" applyFill="1" applyBorder="1" applyAlignment="1">
      <alignment horizontal="center" vertical="center" wrapText="1"/>
    </xf>
    <xf numFmtId="0" fontId="56" fillId="24" borderId="86" xfId="11" applyFont="1" applyFill="1" applyBorder="1" applyAlignment="1">
      <alignment horizontal="center" vertical="center" wrapText="1"/>
    </xf>
    <xf numFmtId="0" fontId="58" fillId="0" borderId="84" xfId="11" applyFont="1" applyBorder="1" applyAlignment="1">
      <alignment horizontal="center" vertical="center" wrapText="1"/>
    </xf>
    <xf numFmtId="0" fontId="56" fillId="24" borderId="87" xfId="11" applyFont="1" applyFill="1" applyBorder="1" applyAlignment="1">
      <alignment horizontal="center" vertical="center" wrapText="1"/>
    </xf>
    <xf numFmtId="0" fontId="64" fillId="0" borderId="10" xfId="11" quotePrefix="1" applyFont="1" applyBorder="1" applyAlignment="1">
      <alignment horizontal="right" vertical="center"/>
    </xf>
    <xf numFmtId="0" fontId="132" fillId="0" borderId="0" xfId="11" applyFont="1" applyAlignment="1">
      <alignment horizontal="left" vertical="center"/>
    </xf>
    <xf numFmtId="0" fontId="64" fillId="0" borderId="10" xfId="11" applyFont="1" applyBorder="1"/>
    <xf numFmtId="0" fontId="56" fillId="24" borderId="88" xfId="11" applyFont="1" applyFill="1" applyBorder="1" applyAlignment="1">
      <alignment horizontal="center" vertical="center" wrapText="1"/>
    </xf>
    <xf numFmtId="49" fontId="56" fillId="0" borderId="8" xfId="11" applyNumberFormat="1" applyFont="1" applyBorder="1" applyAlignment="1">
      <alignment horizontal="center" vertical="center" wrapText="1"/>
    </xf>
    <xf numFmtId="49" fontId="56" fillId="0" borderId="1" xfId="11" applyNumberFormat="1" applyFont="1" applyBorder="1" applyAlignment="1">
      <alignment horizontal="center" vertical="center" wrapText="1"/>
    </xf>
    <xf numFmtId="0" fontId="64" fillId="0" borderId="79" xfId="11" quotePrefix="1" applyFont="1" applyBorder="1" applyAlignment="1">
      <alignment horizontal="right" vertical="center"/>
    </xf>
    <xf numFmtId="0" fontId="129" fillId="0" borderId="79" xfId="11" applyFont="1" applyBorder="1" applyAlignment="1">
      <alignment horizontal="right" vertical="center"/>
    </xf>
    <xf numFmtId="0" fontId="55" fillId="24" borderId="40" xfId="11" applyFont="1" applyFill="1" applyBorder="1" applyAlignment="1">
      <alignment horizontal="center" vertical="center" wrapText="1"/>
    </xf>
    <xf numFmtId="0" fontId="55" fillId="4" borderId="2" xfId="11" applyFont="1" applyFill="1" applyBorder="1" applyAlignment="1">
      <alignment horizontal="center" vertical="center" wrapText="1"/>
    </xf>
    <xf numFmtId="0" fontId="72" fillId="0" borderId="89" xfId="11" quotePrefix="1" applyFont="1" applyBorder="1" applyAlignment="1">
      <alignment horizontal="right" vertical="center"/>
    </xf>
    <xf numFmtId="0" fontId="72" fillId="0" borderId="14" xfId="11" applyFont="1" applyBorder="1"/>
    <xf numFmtId="0" fontId="72" fillId="0" borderId="53" xfId="11" applyFont="1" applyBorder="1"/>
    <xf numFmtId="164" fontId="63" fillId="0" borderId="0" xfId="11" applyNumberFormat="1" applyFont="1" applyAlignment="1">
      <alignment horizontal="center"/>
    </xf>
    <xf numFmtId="0" fontId="55" fillId="0" borderId="0" xfId="0" applyFont="1" applyAlignment="1">
      <alignment horizontal="center" wrapText="1"/>
    </xf>
    <xf numFmtId="0" fontId="55" fillId="0" borderId="13" xfId="0" applyFont="1" applyBorder="1" applyAlignment="1">
      <alignment horizontal="center" wrapText="1"/>
    </xf>
    <xf numFmtId="0" fontId="133" fillId="0" borderId="12" xfId="11" applyFont="1" applyBorder="1" applyAlignment="1">
      <alignment horizontal="center" vertical="center" wrapText="1"/>
    </xf>
    <xf numFmtId="0" fontId="133" fillId="0" borderId="0" xfId="11" applyFont="1" applyAlignment="1">
      <alignment horizontal="center" vertical="center" wrapText="1"/>
    </xf>
    <xf numFmtId="0" fontId="72" fillId="0" borderId="90" xfId="11" quotePrefix="1" applyFont="1" applyBorder="1" applyAlignment="1">
      <alignment horizontal="right" vertical="center"/>
    </xf>
    <xf numFmtId="164" fontId="72" fillId="0" borderId="0" xfId="11" applyNumberFormat="1" applyFont="1" applyAlignment="1">
      <alignment horizontal="center"/>
    </xf>
    <xf numFmtId="164" fontId="72" fillId="0" borderId="43" xfId="11" applyNumberFormat="1" applyFont="1" applyBorder="1" applyAlignment="1">
      <alignment horizontal="center"/>
    </xf>
    <xf numFmtId="0" fontId="62" fillId="0" borderId="0" xfId="11" applyFont="1" applyAlignment="1">
      <alignment wrapText="1"/>
    </xf>
    <xf numFmtId="0" fontId="55" fillId="0" borderId="8" xfId="11" applyFont="1" applyBorder="1" applyAlignment="1">
      <alignment horizontal="center" vertical="center" wrapText="1"/>
    </xf>
    <xf numFmtId="0" fontId="72" fillId="0" borderId="0" xfId="11" applyFont="1" applyAlignment="1">
      <alignment horizontal="center"/>
    </xf>
    <xf numFmtId="0" fontId="55" fillId="0" borderId="18" xfId="0" applyFont="1" applyBorder="1" applyAlignment="1">
      <alignment horizontal="center" wrapText="1"/>
    </xf>
    <xf numFmtId="0" fontId="55" fillId="0" borderId="43" xfId="0" applyFont="1" applyBorder="1" applyAlignment="1">
      <alignment horizontal="center" wrapText="1"/>
    </xf>
    <xf numFmtId="0" fontId="55" fillId="24" borderId="40" xfId="11" quotePrefix="1" applyFont="1" applyFill="1" applyBorder="1" applyAlignment="1">
      <alignment horizontal="center" vertical="center" wrapText="1"/>
    </xf>
    <xf numFmtId="0" fontId="55" fillId="0" borderId="8" xfId="11" quotePrefix="1" applyFont="1" applyBorder="1" applyAlignment="1">
      <alignment horizontal="center" vertical="center" wrapText="1"/>
    </xf>
    <xf numFmtId="49" fontId="56" fillId="0" borderId="1" xfId="11" quotePrefix="1" applyNumberFormat="1" applyFont="1" applyBorder="1" applyAlignment="1">
      <alignment horizontal="center" vertical="center" wrapText="1"/>
    </xf>
    <xf numFmtId="0" fontId="55" fillId="0" borderId="1" xfId="11" quotePrefix="1" applyFont="1" applyBorder="1" applyAlignment="1">
      <alignment horizontal="center" vertical="center" wrapText="1"/>
    </xf>
    <xf numFmtId="0" fontId="55" fillId="4" borderId="1" xfId="11" quotePrefix="1" applyFont="1" applyFill="1" applyBorder="1" applyAlignment="1">
      <alignment horizontal="right" vertical="center" wrapText="1"/>
    </xf>
    <xf numFmtId="0" fontId="64" fillId="0" borderId="0" xfId="11" applyFont="1" applyAlignment="1">
      <alignment horizontal="center" vertical="top"/>
    </xf>
    <xf numFmtId="0" fontId="64" fillId="0" borderId="0" xfId="11" applyFont="1" applyAlignment="1">
      <alignment horizontal="center" vertical="top" wrapText="1"/>
    </xf>
    <xf numFmtId="0" fontId="64" fillId="0" borderId="0" xfId="11" applyFont="1" applyAlignment="1">
      <alignment horizontal="center" vertical="center" wrapText="1"/>
    </xf>
    <xf numFmtId="164" fontId="72" fillId="0" borderId="0" xfId="11" applyNumberFormat="1" applyFont="1" applyAlignment="1">
      <alignment horizontal="center" vertical="center" wrapText="1"/>
    </xf>
    <xf numFmtId="164" fontId="64" fillId="0" borderId="18" xfId="11" applyNumberFormat="1" applyFont="1" applyBorder="1" applyAlignment="1">
      <alignment horizontal="center"/>
    </xf>
    <xf numFmtId="164" fontId="56" fillId="0" borderId="18" xfId="11" applyNumberFormat="1" applyFont="1" applyBorder="1" applyAlignment="1">
      <alignment horizontal="center" vertical="center"/>
    </xf>
    <xf numFmtId="164" fontId="55" fillId="0" borderId="12" xfId="11" applyNumberFormat="1" applyFont="1" applyBorder="1" applyAlignment="1">
      <alignment horizontal="center" vertical="center"/>
    </xf>
    <xf numFmtId="0" fontId="72" fillId="0" borderId="0" xfId="11" applyFont="1" applyAlignment="1">
      <alignment horizontal="center" vertical="center" wrapText="1"/>
    </xf>
    <xf numFmtId="0" fontId="72" fillId="0" borderId="0" xfId="11" applyFont="1" applyAlignment="1">
      <alignment horizontal="center" vertical="top" wrapText="1"/>
    </xf>
    <xf numFmtId="0" fontId="55" fillId="0" borderId="11" xfId="11" applyFont="1" applyBorder="1" applyAlignment="1">
      <alignment horizontal="center" vertical="center" wrapText="1"/>
    </xf>
    <xf numFmtId="0" fontId="72" fillId="0" borderId="11" xfId="11" applyFont="1" applyBorder="1" applyAlignment="1">
      <alignment horizontal="center" vertical="center"/>
    </xf>
    <xf numFmtId="0" fontId="72" fillId="4" borderId="0" xfId="11" applyFont="1" applyFill="1" applyAlignment="1">
      <alignment horizontal="center" vertical="center" wrapText="1"/>
    </xf>
    <xf numFmtId="0" fontId="72" fillId="4" borderId="1" xfId="11" applyFont="1" applyFill="1" applyBorder="1" applyAlignment="1">
      <alignment horizontal="center" vertical="top" wrapText="1"/>
    </xf>
    <xf numFmtId="0" fontId="72" fillId="4" borderId="1" xfId="11" applyFont="1" applyFill="1" applyBorder="1" applyAlignment="1">
      <alignment horizontal="center" vertical="center"/>
    </xf>
    <xf numFmtId="0" fontId="72" fillId="4" borderId="3" xfId="11" applyFont="1" applyFill="1" applyBorder="1" applyAlignment="1">
      <alignment horizontal="center" vertical="center" wrapText="1"/>
    </xf>
    <xf numFmtId="0" fontId="72" fillId="4" borderId="2" xfId="11" applyFont="1" applyFill="1" applyBorder="1" applyAlignment="1">
      <alignment horizontal="right" vertical="center" wrapText="1"/>
    </xf>
    <xf numFmtId="0" fontId="64" fillId="0" borderId="0" xfId="11" applyFont="1" applyAlignment="1">
      <alignment horizontal="left" vertical="center" wrapText="1"/>
    </xf>
    <xf numFmtId="0" fontId="26" fillId="0" borderId="1" xfId="11" applyFont="1" applyBorder="1" applyAlignment="1">
      <alignment horizontal="left" vertical="top" wrapText="1"/>
    </xf>
    <xf numFmtId="0" fontId="26" fillId="0" borderId="5" xfId="11" applyFont="1" applyBorder="1" applyAlignment="1">
      <alignment horizontal="left" vertical="top" wrapText="1"/>
    </xf>
    <xf numFmtId="49" fontId="26" fillId="0" borderId="1" xfId="11" applyNumberFormat="1" applyFont="1" applyBorder="1" applyAlignment="1">
      <alignment horizontal="left" vertical="top" wrapText="1"/>
    </xf>
    <xf numFmtId="2" fontId="26" fillId="0" borderId="1" xfId="11" applyNumberFormat="1" applyFont="1" applyBorder="1" applyAlignment="1">
      <alignment horizontal="left" vertical="top" wrapText="1"/>
    </xf>
    <xf numFmtId="164" fontId="26" fillId="0" borderId="1" xfId="11" applyNumberFormat="1" applyFont="1" applyBorder="1" applyAlignment="1">
      <alignment horizontal="left" vertical="top" wrapText="1"/>
    </xf>
    <xf numFmtId="164" fontId="26" fillId="0" borderId="23" xfId="11" applyNumberFormat="1" applyFont="1" applyBorder="1" applyAlignment="1">
      <alignment horizontal="left" vertical="top" wrapText="1"/>
    </xf>
    <xf numFmtId="0" fontId="88" fillId="3" borderId="0" xfId="0" applyFont="1" applyFill="1" applyAlignment="1">
      <alignment horizontal="left" vertical="top" wrapText="1"/>
    </xf>
    <xf numFmtId="0" fontId="104" fillId="3" borderId="0" xfId="0" applyFont="1" applyFill="1" applyAlignment="1">
      <alignment vertical="top" wrapText="1"/>
    </xf>
    <xf numFmtId="49" fontId="34" fillId="7" borderId="19" xfId="11" applyNumberFormat="1" applyFont="1" applyFill="1" applyBorder="1" applyAlignment="1">
      <alignment horizontal="center" vertical="center" wrapText="1"/>
    </xf>
    <xf numFmtId="0" fontId="10" fillId="0" borderId="6" xfId="0" applyFont="1" applyBorder="1" applyAlignment="1">
      <alignment vertical="top"/>
    </xf>
    <xf numFmtId="2" fontId="93" fillId="7" borderId="50" xfId="0" applyNumberFormat="1" applyFont="1" applyFill="1" applyBorder="1" applyAlignment="1">
      <alignment horizontal="center" vertical="top" wrapText="1"/>
    </xf>
    <xf numFmtId="2" fontId="5" fillId="7" borderId="23" xfId="0" applyNumberFormat="1" applyFont="1" applyFill="1" applyBorder="1" applyAlignment="1">
      <alignment horizontal="left" vertical="top" wrapText="1"/>
    </xf>
    <xf numFmtId="0" fontId="93" fillId="7" borderId="23" xfId="0" applyFont="1" applyFill="1" applyBorder="1" applyAlignment="1">
      <alignment horizontal="center" vertical="top" wrapText="1"/>
    </xf>
    <xf numFmtId="0" fontId="93" fillId="7" borderId="23" xfId="0" applyFont="1" applyFill="1" applyBorder="1" applyAlignment="1">
      <alignment horizontal="left" vertical="top" wrapText="1"/>
    </xf>
    <xf numFmtId="0" fontId="5" fillId="7" borderId="23" xfId="0" applyFont="1" applyFill="1" applyBorder="1" applyAlignment="1">
      <alignment horizontal="center" vertical="top" wrapText="1"/>
    </xf>
    <xf numFmtId="2" fontId="5" fillId="7" borderId="23" xfId="0" applyNumberFormat="1" applyFont="1" applyFill="1" applyBorder="1" applyAlignment="1">
      <alignment horizontal="center" vertical="top" wrapText="1"/>
    </xf>
    <xf numFmtId="2" fontId="5" fillId="7" borderId="23" xfId="0" applyNumberFormat="1" applyFont="1" applyFill="1" applyBorder="1" applyAlignment="1">
      <alignment vertical="top"/>
    </xf>
    <xf numFmtId="2" fontId="5" fillId="7" borderId="23" xfId="0" applyNumberFormat="1" applyFont="1" applyFill="1" applyBorder="1" applyAlignment="1">
      <alignment horizontal="center" vertical="top"/>
    </xf>
    <xf numFmtId="0" fontId="71" fillId="7" borderId="0" xfId="11" applyFont="1" applyFill="1" applyAlignment="1">
      <alignment horizontal="left" vertical="top" wrapText="1"/>
    </xf>
    <xf numFmtId="0" fontId="134" fillId="7" borderId="0" xfId="11" applyFont="1" applyFill="1" applyAlignment="1">
      <alignment vertical="center"/>
    </xf>
    <xf numFmtId="0" fontId="71" fillId="7" borderId="0" xfId="11" applyFont="1" applyFill="1"/>
    <xf numFmtId="2" fontId="5" fillId="7" borderId="1" xfId="0" applyNumberFormat="1" applyFont="1" applyFill="1" applyBorder="1" applyAlignment="1">
      <alignment horizontal="left" vertical="top" wrapText="1"/>
    </xf>
    <xf numFmtId="0" fontId="48" fillId="0" borderId="51" xfId="5" applyFont="1" applyBorder="1" applyAlignment="1">
      <alignment horizontal="center" vertical="center" wrapText="1"/>
    </xf>
    <xf numFmtId="0" fontId="34" fillId="7" borderId="92" xfId="7" applyFont="1" applyFill="1" applyBorder="1" applyAlignment="1">
      <alignment horizontal="left" vertical="center" wrapText="1"/>
    </xf>
    <xf numFmtId="0" fontId="10" fillId="0" borderId="2" xfId="7" applyFont="1" applyBorder="1" applyAlignment="1">
      <alignment horizontal="left" vertical="top" wrapText="1"/>
    </xf>
    <xf numFmtId="0" fontId="10" fillId="0" borderId="62" xfId="7" applyFont="1" applyBorder="1" applyAlignment="1">
      <alignment horizontal="left" vertical="top" wrapText="1"/>
    </xf>
    <xf numFmtId="166" fontId="10" fillId="6" borderId="2" xfId="7" applyNumberFormat="1" applyFont="1" applyFill="1" applyBorder="1" applyAlignment="1">
      <alignment horizontal="left" vertical="top" wrapText="1"/>
    </xf>
    <xf numFmtId="0" fontId="10" fillId="0" borderId="2" xfId="8" applyFont="1" applyBorder="1" applyAlignment="1">
      <alignment horizontal="left" vertical="top" wrapText="1"/>
    </xf>
    <xf numFmtId="0" fontId="48" fillId="7" borderId="14" xfId="1" applyFont="1" applyFill="1" applyBorder="1" applyAlignment="1">
      <alignment horizontal="left" vertical="top" wrapText="1"/>
    </xf>
    <xf numFmtId="0" fontId="0" fillId="0" borderId="2" xfId="4" applyFont="1" applyBorder="1" applyAlignment="1">
      <alignment horizontal="left" vertical="top" wrapText="1"/>
    </xf>
    <xf numFmtId="166" fontId="30" fillId="10" borderId="7" xfId="7" applyNumberFormat="1" applyFont="1" applyFill="1" applyBorder="1" applyAlignment="1">
      <alignment horizontal="left" vertical="top" wrapText="1"/>
    </xf>
    <xf numFmtId="166" fontId="30" fillId="10" borderId="2" xfId="7" applyNumberFormat="1" applyFont="1" applyFill="1" applyBorder="1" applyAlignment="1">
      <alignment horizontal="left" vertical="top" wrapText="1"/>
    </xf>
    <xf numFmtId="0" fontId="4" fillId="0" borderId="1" xfId="7" applyFont="1" applyBorder="1" applyAlignment="1">
      <alignment horizontal="left" vertical="top" wrapText="1"/>
    </xf>
    <xf numFmtId="0" fontId="10" fillId="0" borderId="1" xfId="7" applyFont="1" applyBorder="1" applyAlignment="1">
      <alignment horizontal="left" vertical="top" wrapText="1"/>
    </xf>
    <xf numFmtId="166" fontId="30" fillId="9" borderId="2" xfId="7" applyNumberFormat="1" applyFont="1" applyFill="1" applyBorder="1" applyAlignment="1">
      <alignment horizontal="left" vertical="top" wrapText="1"/>
    </xf>
    <xf numFmtId="0" fontId="10" fillId="3" borderId="1" xfId="0" applyFont="1" applyFill="1" applyBorder="1" applyAlignment="1">
      <alignment horizontal="center" vertical="top"/>
    </xf>
    <xf numFmtId="0" fontId="1" fillId="0" borderId="0" xfId="11"/>
    <xf numFmtId="49" fontId="6" fillId="0" borderId="1" xfId="11" applyNumberFormat="1" applyFont="1" applyBorder="1" applyAlignment="1">
      <alignment horizontal="left" vertical="top" wrapText="1"/>
    </xf>
    <xf numFmtId="49" fontId="6" fillId="0" borderId="1" xfId="11" quotePrefix="1" applyNumberFormat="1" applyFont="1" applyBorder="1" applyAlignment="1">
      <alignment horizontal="left" vertical="top" wrapText="1"/>
    </xf>
    <xf numFmtId="0" fontId="6" fillId="0" borderId="1" xfId="11" applyFont="1" applyBorder="1" applyAlignment="1">
      <alignment horizontal="left" vertical="top" wrapText="1"/>
    </xf>
    <xf numFmtId="0" fontId="120" fillId="0" borderId="0" xfId="11" applyFont="1"/>
    <xf numFmtId="0" fontId="137" fillId="0" borderId="0" xfId="11" applyFont="1" applyAlignment="1">
      <alignment horizontal="left" vertical="top"/>
    </xf>
    <xf numFmtId="0" fontId="138" fillId="0" borderId="0" xfId="11" applyFont="1" applyAlignment="1">
      <alignment horizontal="left" vertical="top"/>
    </xf>
    <xf numFmtId="0" fontId="139" fillId="0" borderId="0" xfId="11" applyFont="1"/>
    <xf numFmtId="43" fontId="6" fillId="0" borderId="1" xfId="13" applyFont="1" applyBorder="1" applyAlignment="1">
      <alignment horizontal="left" vertical="top" wrapText="1"/>
    </xf>
    <xf numFmtId="43" fontId="120" fillId="0" borderId="0" xfId="13" applyFont="1"/>
    <xf numFmtId="0" fontId="1" fillId="16" borderId="0" xfId="11" applyFill="1"/>
    <xf numFmtId="49" fontId="6" fillId="16" borderId="0" xfId="11" applyNumberFormat="1" applyFont="1" applyFill="1" applyAlignment="1">
      <alignment horizontal="left" vertical="top" wrapText="1"/>
    </xf>
    <xf numFmtId="0" fontId="10" fillId="16" borderId="0" xfId="11" applyFont="1" applyFill="1" applyAlignment="1">
      <alignment horizontal="left" vertical="top" wrapText="1"/>
    </xf>
    <xf numFmtId="0" fontId="6" fillId="16" borderId="0" xfId="11" applyFont="1" applyFill="1" applyAlignment="1">
      <alignment horizontal="left" vertical="top" wrapText="1"/>
    </xf>
    <xf numFmtId="49" fontId="6" fillId="3" borderId="1" xfId="11" applyNumberFormat="1" applyFont="1" applyFill="1" applyBorder="1" applyAlignment="1">
      <alignment horizontal="left" vertical="top" wrapText="1"/>
    </xf>
    <xf numFmtId="0" fontId="136" fillId="3" borderId="0" xfId="11" applyFont="1" applyFill="1" applyAlignment="1">
      <alignment vertical="top" wrapText="1"/>
    </xf>
    <xf numFmtId="0" fontId="119" fillId="7" borderId="1" xfId="11" applyFont="1" applyFill="1" applyBorder="1" applyAlignment="1">
      <alignment horizontal="center" vertical="center"/>
    </xf>
    <xf numFmtId="49" fontId="10" fillId="4" borderId="1" xfId="11" applyNumberFormat="1" applyFont="1" applyFill="1" applyBorder="1" applyAlignment="1">
      <alignment horizontal="left" vertical="top" wrapText="1"/>
    </xf>
    <xf numFmtId="49" fontId="6" fillId="4" borderId="1" xfId="11" applyNumberFormat="1" applyFont="1" applyFill="1" applyBorder="1" applyAlignment="1">
      <alignment horizontal="left" vertical="top" wrapText="1"/>
    </xf>
    <xf numFmtId="0" fontId="6" fillId="4" borderId="1" xfId="11" applyFont="1" applyFill="1" applyBorder="1" applyAlignment="1">
      <alignment horizontal="left" vertical="top" wrapText="1"/>
    </xf>
    <xf numFmtId="49" fontId="10" fillId="0" borderId="12" xfId="11" applyNumberFormat="1" applyFont="1" applyBorder="1" applyAlignment="1">
      <alignment horizontal="left" vertical="top" wrapText="1"/>
    </xf>
    <xf numFmtId="0" fontId="1" fillId="0" borderId="12" xfId="11" applyBorder="1"/>
    <xf numFmtId="0" fontId="1" fillId="0" borderId="1" xfId="11" applyBorder="1" applyAlignment="1">
      <alignment horizontal="left" vertical="top"/>
    </xf>
    <xf numFmtId="0" fontId="120" fillId="0" borderId="1" xfId="11" applyFont="1" applyBorder="1" applyAlignment="1">
      <alignment horizontal="left" vertical="top"/>
    </xf>
    <xf numFmtId="0" fontId="1" fillId="16" borderId="0" xfId="11" applyFill="1" applyAlignment="1">
      <alignment horizontal="left" vertical="top"/>
    </xf>
    <xf numFmtId="0" fontId="1" fillId="4" borderId="1" xfId="11" applyFill="1" applyBorder="1" applyAlignment="1">
      <alignment horizontal="left" vertical="top"/>
    </xf>
    <xf numFmtId="49" fontId="136" fillId="4" borderId="1" xfId="11" applyNumberFormat="1" applyFont="1" applyFill="1" applyBorder="1" applyAlignment="1">
      <alignment horizontal="left" vertical="top" wrapText="1"/>
    </xf>
    <xf numFmtId="0" fontId="1" fillId="0" borderId="0" xfId="11" applyAlignment="1">
      <alignment horizontal="center" vertical="center"/>
    </xf>
    <xf numFmtId="0" fontId="1" fillId="0" borderId="0" xfId="11" applyAlignment="1">
      <alignment horizontal="left" vertical="top"/>
    </xf>
    <xf numFmtId="49" fontId="10" fillId="0" borderId="1" xfId="11" quotePrefix="1" applyNumberFormat="1" applyFont="1" applyBorder="1" applyAlignment="1">
      <alignment horizontal="center" vertical="top" wrapText="1"/>
    </xf>
    <xf numFmtId="49" fontId="11" fillId="0" borderId="1" xfId="11" applyNumberFormat="1" applyFont="1" applyBorder="1" applyAlignment="1">
      <alignment horizontal="left" vertical="top" wrapText="1"/>
    </xf>
    <xf numFmtId="0" fontId="85" fillId="0" borderId="1" xfId="11" applyFont="1" applyBorder="1" applyAlignment="1">
      <alignment horizontal="left" vertical="top" wrapText="1"/>
    </xf>
    <xf numFmtId="49" fontId="85" fillId="0" borderId="1" xfId="11" applyNumberFormat="1" applyFont="1" applyBorder="1" applyAlignment="1">
      <alignment horizontal="left" vertical="top" wrapText="1"/>
    </xf>
    <xf numFmtId="0" fontId="85" fillId="0" borderId="1" xfId="11" applyFont="1" applyBorder="1" applyAlignment="1">
      <alignment vertical="top" wrapText="1"/>
    </xf>
    <xf numFmtId="0" fontId="85" fillId="0" borderId="1" xfId="11" applyFont="1" applyBorder="1" applyAlignment="1">
      <alignment horizontal="center" vertical="top" wrapText="1"/>
    </xf>
    <xf numFmtId="0" fontId="11" fillId="0" borderId="1" xfId="11" applyFont="1" applyBorder="1" applyAlignment="1">
      <alignment horizontal="left" vertical="top" wrapText="1"/>
    </xf>
    <xf numFmtId="2" fontId="85" fillId="0" borderId="1" xfId="11" quotePrefix="1" applyNumberFormat="1" applyFont="1" applyBorder="1" applyAlignment="1">
      <alignment horizontal="left" vertical="top" wrapText="1"/>
    </xf>
    <xf numFmtId="2" fontId="10" fillId="0" borderId="1" xfId="11" quotePrefix="1" applyNumberFormat="1" applyFont="1" applyBorder="1" applyAlignment="1">
      <alignment horizontal="left" vertical="top" wrapText="1"/>
    </xf>
    <xf numFmtId="164" fontId="10" fillId="0" borderId="1" xfId="11" applyNumberFormat="1" applyFont="1" applyBorder="1" applyAlignment="1">
      <alignment horizontal="left" vertical="top" wrapText="1"/>
    </xf>
    <xf numFmtId="0" fontId="11" fillId="0" borderId="1" xfId="11" applyFont="1" applyBorder="1" applyAlignment="1">
      <alignment horizontal="center" vertical="top" wrapText="1"/>
    </xf>
    <xf numFmtId="0" fontId="13" fillId="0" borderId="1" xfId="11" applyFont="1" applyBorder="1" applyAlignment="1">
      <alignment horizontal="left" vertical="top" wrapText="1"/>
    </xf>
    <xf numFmtId="0" fontId="11" fillId="0" borderId="1" xfId="11" applyFont="1" applyBorder="1" applyAlignment="1">
      <alignment vertical="top" wrapText="1"/>
    </xf>
    <xf numFmtId="17" fontId="85" fillId="0" borderId="1" xfId="11" quotePrefix="1" applyNumberFormat="1" applyFont="1" applyBorder="1" applyAlignment="1">
      <alignment horizontal="left" vertical="top" wrapText="1"/>
    </xf>
    <xf numFmtId="0" fontId="85" fillId="0" borderId="1" xfId="11" quotePrefix="1" applyFont="1" applyBorder="1" applyAlignment="1">
      <alignment horizontal="left" vertical="top" wrapText="1"/>
    </xf>
    <xf numFmtId="0" fontId="0" fillId="0" borderId="1" xfId="11" applyFont="1" applyBorder="1" applyAlignment="1">
      <alignment horizontal="left" vertical="center" wrapText="1"/>
    </xf>
    <xf numFmtId="0" fontId="26" fillId="3" borderId="1" xfId="5" applyFont="1" applyFill="1" applyBorder="1" applyAlignment="1">
      <alignment vertical="top" wrapText="1"/>
    </xf>
    <xf numFmtId="166" fontId="141" fillId="3" borderId="1" xfId="5" applyNumberFormat="1" applyFont="1" applyFill="1" applyBorder="1" applyAlignment="1">
      <alignment horizontal="center" vertical="top" wrapText="1"/>
    </xf>
    <xf numFmtId="166" fontId="94" fillId="3" borderId="1" xfId="5" applyNumberFormat="1" applyFont="1" applyFill="1" applyBorder="1" applyAlignment="1">
      <alignment horizontal="center" vertical="top" wrapText="1"/>
    </xf>
    <xf numFmtId="0" fontId="26" fillId="3" borderId="1" xfId="5" applyFont="1" applyFill="1" applyBorder="1" applyAlignment="1">
      <alignment horizontal="left" vertical="top" wrapText="1"/>
    </xf>
    <xf numFmtId="0" fontId="141" fillId="3" borderId="1" xfId="5" applyFont="1" applyFill="1" applyBorder="1" applyAlignment="1">
      <alignment horizontal="left" vertical="top" wrapText="1"/>
    </xf>
    <xf numFmtId="166" fontId="26" fillId="0" borderId="1" xfId="3" applyNumberFormat="1" applyFont="1" applyBorder="1" applyAlignment="1">
      <alignment horizontal="left" vertical="top" wrapText="1"/>
    </xf>
    <xf numFmtId="0" fontId="26" fillId="0" borderId="1" xfId="3" applyFont="1" applyBorder="1" applyAlignment="1">
      <alignment horizontal="center" vertical="top" wrapText="1"/>
    </xf>
    <xf numFmtId="0" fontId="26" fillId="0" borderId="1" xfId="3" applyFont="1" applyBorder="1" applyAlignment="1">
      <alignment horizontal="left" vertical="top" wrapText="1"/>
    </xf>
    <xf numFmtId="166" fontId="30" fillId="3" borderId="1" xfId="3" applyNumberFormat="1" applyFont="1" applyFill="1" applyBorder="1" applyAlignment="1">
      <alignment horizontal="left" vertical="top" wrapText="1"/>
    </xf>
    <xf numFmtId="0" fontId="30" fillId="3" borderId="1" xfId="3" applyFont="1" applyFill="1" applyBorder="1" applyAlignment="1">
      <alignment horizontal="center" vertical="top" wrapText="1"/>
    </xf>
    <xf numFmtId="0" fontId="30" fillId="3" borderId="1" xfId="3" applyFont="1" applyFill="1" applyBorder="1" applyAlignment="1">
      <alignment horizontal="left" vertical="top" wrapText="1"/>
    </xf>
    <xf numFmtId="0" fontId="23" fillId="3" borderId="1" xfId="0" applyFont="1" applyFill="1" applyBorder="1" applyAlignment="1">
      <alignment horizontal="center" vertical="top" wrapText="1"/>
    </xf>
    <xf numFmtId="0" fontId="6" fillId="3" borderId="1" xfId="0" applyFont="1" applyFill="1" applyBorder="1" applyAlignment="1">
      <alignment horizontal="center" vertical="top"/>
    </xf>
    <xf numFmtId="1" fontId="0" fillId="0" borderId="40" xfId="0" applyNumberFormat="1" applyBorder="1" applyAlignment="1">
      <alignment horizontal="center" vertical="top"/>
    </xf>
    <xf numFmtId="1" fontId="8" fillId="0" borderId="40" xfId="0" applyNumberFormat="1" applyFont="1" applyBorder="1" applyAlignment="1">
      <alignment horizontal="center" vertical="top" wrapText="1"/>
    </xf>
    <xf numFmtId="1" fontId="0" fillId="0" borderId="40" xfId="0" applyNumberFormat="1" applyBorder="1" applyAlignment="1">
      <alignment horizontal="center" vertical="top" wrapText="1"/>
    </xf>
    <xf numFmtId="0" fontId="0" fillId="0" borderId="1" xfId="14" applyFont="1" applyBorder="1" applyAlignment="1">
      <alignment vertical="top" wrapText="1"/>
    </xf>
    <xf numFmtId="0" fontId="0" fillId="0" borderId="1" xfId="14" applyFont="1" applyBorder="1" applyAlignment="1">
      <alignment horizontal="left" vertical="top" wrapText="1"/>
    </xf>
    <xf numFmtId="0" fontId="0" fillId="0" borderId="2" xfId="14" applyFont="1" applyBorder="1" applyAlignment="1">
      <alignment horizontal="center" vertical="top" wrapText="1"/>
    </xf>
    <xf numFmtId="164" fontId="0" fillId="0" borderId="1" xfId="14" applyNumberFormat="1" applyFont="1" applyBorder="1" applyAlignment="1">
      <alignment vertical="top" wrapText="1"/>
    </xf>
    <xf numFmtId="164" fontId="0" fillId="0" borderId="2" xfId="14" applyNumberFormat="1" applyFont="1" applyBorder="1" applyAlignment="1">
      <alignment horizontal="center" vertical="top" wrapText="1"/>
    </xf>
    <xf numFmtId="0" fontId="0" fillId="0" borderId="1" xfId="14" quotePrefix="1" applyFont="1" applyBorder="1" applyAlignment="1">
      <alignment horizontal="left" vertical="top" wrapText="1"/>
    </xf>
    <xf numFmtId="0" fontId="0" fillId="0" borderId="1" xfId="14" quotePrefix="1" applyFont="1" applyBorder="1" applyAlignment="1">
      <alignment vertical="top" wrapText="1"/>
    </xf>
    <xf numFmtId="2" fontId="0" fillId="0" borderId="1" xfId="14" applyNumberFormat="1" applyFont="1" applyBorder="1" applyAlignment="1">
      <alignment horizontal="center" vertical="top" wrapText="1"/>
    </xf>
    <xf numFmtId="0" fontId="0" fillId="0" borderId="1" xfId="14" applyFont="1" applyBorder="1" applyAlignment="1">
      <alignment horizontal="center" vertical="top" wrapText="1"/>
    </xf>
    <xf numFmtId="17" fontId="0" fillId="0" borderId="1" xfId="14" quotePrefix="1" applyNumberFormat="1" applyFont="1" applyBorder="1" applyAlignment="1">
      <alignment vertical="top" wrapText="1"/>
    </xf>
    <xf numFmtId="164" fontId="0" fillId="0" borderId="14" xfId="0" applyNumberFormat="1" applyBorder="1" applyAlignment="1">
      <alignment horizontal="center" vertical="top" wrapText="1"/>
    </xf>
    <xf numFmtId="164" fontId="0" fillId="0" borderId="1" xfId="14" applyNumberFormat="1" applyFont="1" applyBorder="1" applyAlignment="1">
      <alignment horizontal="left" vertical="top" wrapText="1"/>
    </xf>
    <xf numFmtId="0" fontId="0" fillId="0" borderId="6" xfId="14" applyFont="1" applyBorder="1" applyAlignment="1">
      <alignment vertical="top" wrapText="1"/>
    </xf>
    <xf numFmtId="49" fontId="0" fillId="0" borderId="1" xfId="14" applyNumberFormat="1" applyFont="1" applyBorder="1" applyAlignment="1">
      <alignment horizontal="left" vertical="top" wrapText="1"/>
    </xf>
    <xf numFmtId="164" fontId="0" fillId="0" borderId="2" xfId="14" applyNumberFormat="1" applyFont="1" applyBorder="1" applyAlignment="1">
      <alignment horizontal="center" vertical="top"/>
    </xf>
    <xf numFmtId="2" fontId="0" fillId="0" borderId="1" xfId="14" applyNumberFormat="1" applyFont="1" applyBorder="1" applyAlignment="1">
      <alignment horizontal="center" vertical="top"/>
    </xf>
    <xf numFmtId="49" fontId="0" fillId="0" borderId="1" xfId="14" applyNumberFormat="1" applyFont="1" applyBorder="1" applyAlignment="1">
      <alignment vertical="top" wrapText="1"/>
    </xf>
    <xf numFmtId="1" fontId="8" fillId="0" borderId="93" xfId="0" applyNumberFormat="1" applyFont="1" applyBorder="1" applyAlignment="1">
      <alignment horizontal="center" vertical="top" wrapText="1"/>
    </xf>
    <xf numFmtId="1" fontId="8" fillId="7" borderId="19" xfId="0" applyNumberFormat="1" applyFont="1" applyFill="1" applyBorder="1" applyAlignment="1">
      <alignment horizontal="center" vertical="top" wrapText="1"/>
    </xf>
    <xf numFmtId="2" fontId="10" fillId="0" borderId="1" xfId="14" applyNumberFormat="1" applyFont="1" applyBorder="1" applyAlignment="1">
      <alignment horizontal="center" vertical="top" wrapText="1"/>
    </xf>
    <xf numFmtId="49" fontId="0" fillId="0" borderId="3" xfId="14" applyNumberFormat="1" applyFont="1" applyBorder="1" applyAlignment="1">
      <alignment horizontal="left" vertical="top" wrapText="1"/>
    </xf>
    <xf numFmtId="2" fontId="10" fillId="0" borderId="3" xfId="14" applyNumberFormat="1" applyFont="1" applyBorder="1" applyAlignment="1">
      <alignment horizontal="center" vertical="top" wrapText="1"/>
    </xf>
    <xf numFmtId="0" fontId="10" fillId="0" borderId="3" xfId="14" applyFont="1" applyBorder="1" applyAlignment="1">
      <alignment vertical="top" wrapText="1"/>
    </xf>
    <xf numFmtId="0" fontId="10" fillId="0" borderId="1" xfId="14" applyFont="1" applyBorder="1" applyAlignment="1">
      <alignment horizontal="left" vertical="top" wrapText="1"/>
    </xf>
    <xf numFmtId="0" fontId="10" fillId="0" borderId="1" xfId="14" applyFont="1" applyBorder="1" applyAlignment="1">
      <alignment vertical="top" wrapText="1"/>
    </xf>
    <xf numFmtId="49" fontId="4" fillId="0" borderId="1" xfId="14" applyNumberFormat="1" applyFont="1" applyBorder="1" applyAlignment="1">
      <alignment horizontal="left" vertical="top" wrapText="1"/>
    </xf>
    <xf numFmtId="0" fontId="4" fillId="0" borderId="1" xfId="14" applyFont="1" applyBorder="1" applyAlignment="1">
      <alignment vertical="top" wrapText="1"/>
    </xf>
    <xf numFmtId="164" fontId="4" fillId="0" borderId="1" xfId="14" applyNumberFormat="1" applyFont="1" applyBorder="1" applyAlignment="1">
      <alignment horizontal="left" vertical="top" wrapText="1"/>
    </xf>
    <xf numFmtId="164" fontId="4" fillId="0" borderId="2" xfId="14" applyNumberFormat="1" applyFont="1" applyBorder="1" applyAlignment="1">
      <alignment horizontal="center" vertical="top"/>
    </xf>
    <xf numFmtId="2" fontId="10" fillId="0" borderId="1" xfId="14" applyNumberFormat="1" applyFont="1" applyBorder="1" applyAlignment="1">
      <alignment horizontal="center" vertical="top"/>
    </xf>
    <xf numFmtId="164" fontId="10" fillId="0" borderId="2" xfId="14" applyNumberFormat="1" applyFont="1" applyBorder="1" applyAlignment="1">
      <alignment horizontal="center" vertical="top" wrapText="1"/>
    </xf>
    <xf numFmtId="1" fontId="0" fillId="0" borderId="1" xfId="11" applyNumberFormat="1" applyFont="1" applyBorder="1" applyAlignment="1">
      <alignment horizontal="left" vertical="top"/>
    </xf>
    <xf numFmtId="1" fontId="0" fillId="0" borderId="1" xfId="11" applyNumberFormat="1" applyFont="1" applyBorder="1" applyAlignment="1">
      <alignment horizontal="left" vertical="top" wrapText="1"/>
    </xf>
    <xf numFmtId="49" fontId="10" fillId="0" borderId="1" xfId="14" applyNumberFormat="1" applyFont="1" applyBorder="1" applyAlignment="1">
      <alignment vertical="top" wrapText="1"/>
    </xf>
    <xf numFmtId="0" fontId="25" fillId="0" borderId="1" xfId="14" applyFont="1" applyBorder="1" applyAlignment="1">
      <alignment horizontal="center" vertical="top" wrapText="1"/>
    </xf>
    <xf numFmtId="0" fontId="20" fillId="0" borderId="1" xfId="14" applyFont="1" applyBorder="1" applyAlignment="1">
      <alignment horizontal="center" vertical="top" wrapText="1"/>
    </xf>
    <xf numFmtId="0" fontId="11" fillId="0" borderId="6" xfId="14" applyFont="1" applyBorder="1" applyAlignment="1">
      <alignment horizontal="left" vertical="top" wrapText="1"/>
    </xf>
    <xf numFmtId="2" fontId="13" fillId="0" borderId="1" xfId="14" applyNumberFormat="1" applyFont="1" applyBorder="1" applyAlignment="1">
      <alignment horizontal="center" vertical="top" wrapText="1"/>
    </xf>
    <xf numFmtId="2" fontId="4" fillId="0" borderId="1" xfId="14" applyNumberFormat="1" applyFont="1" applyBorder="1" applyAlignment="1">
      <alignment horizontal="center" vertical="top" wrapText="1"/>
    </xf>
    <xf numFmtId="49" fontId="0" fillId="7" borderId="0" xfId="14" applyNumberFormat="1" applyFont="1" applyFill="1" applyAlignment="1">
      <alignment horizontal="left" vertical="top" wrapText="1"/>
    </xf>
    <xf numFmtId="2" fontId="10" fillId="3" borderId="1" xfId="0" applyNumberFormat="1" applyFont="1" applyFill="1" applyBorder="1" applyAlignment="1">
      <alignment horizontal="left" vertical="top" wrapText="1"/>
    </xf>
    <xf numFmtId="2" fontId="5" fillId="7" borderId="23" xfId="0" applyNumberFormat="1" applyFont="1" applyFill="1" applyBorder="1" applyAlignment="1">
      <alignment horizontal="left" vertical="top"/>
    </xf>
    <xf numFmtId="1" fontId="10" fillId="3" borderId="1" xfId="11" applyNumberFormat="1" applyFont="1" applyFill="1" applyBorder="1" applyAlignment="1">
      <alignment horizontal="center" vertical="top"/>
    </xf>
    <xf numFmtId="1" fontId="10" fillId="3" borderId="1" xfId="0" applyNumberFormat="1" applyFont="1" applyFill="1" applyBorder="1" applyAlignment="1">
      <alignment horizontal="center" vertical="top" wrapText="1"/>
    </xf>
    <xf numFmtId="164" fontId="6" fillId="3" borderId="2" xfId="0" applyNumberFormat="1" applyFont="1" applyFill="1" applyBorder="1" applyAlignment="1">
      <alignment horizontal="center" vertical="top" wrapText="1"/>
    </xf>
    <xf numFmtId="0" fontId="4" fillId="4" borderId="6" xfId="11" applyFont="1" applyFill="1" applyBorder="1" applyAlignment="1">
      <alignment horizontal="center" vertical="top" wrapText="1"/>
    </xf>
    <xf numFmtId="0" fontId="10" fillId="4" borderId="6" xfId="11" applyFont="1" applyFill="1" applyBorder="1" applyAlignment="1">
      <alignment horizontal="center" vertical="top" wrapText="1"/>
    </xf>
    <xf numFmtId="1" fontId="4" fillId="4" borderId="6" xfId="11" applyNumberFormat="1" applyFont="1" applyFill="1" applyBorder="1" applyAlignment="1">
      <alignment horizontal="center" vertical="top" wrapText="1"/>
    </xf>
    <xf numFmtId="0" fontId="4" fillId="4" borderId="6" xfId="11" applyFont="1" applyFill="1" applyBorder="1" applyAlignment="1">
      <alignment vertical="top" wrapText="1"/>
    </xf>
    <xf numFmtId="0" fontId="4" fillId="4" borderId="5" xfId="11" applyFont="1" applyFill="1" applyBorder="1" applyAlignment="1">
      <alignment vertical="top" wrapText="1"/>
    </xf>
    <xf numFmtId="0" fontId="4" fillId="4" borderId="6" xfId="11" applyFont="1" applyFill="1" applyBorder="1" applyAlignment="1">
      <alignment horizontal="left" vertical="top" wrapText="1"/>
    </xf>
    <xf numFmtId="0" fontId="10" fillId="4" borderId="6" xfId="11" applyFont="1" applyFill="1" applyBorder="1" applyAlignment="1">
      <alignment vertical="top" wrapText="1"/>
    </xf>
    <xf numFmtId="2" fontId="4" fillId="4" borderId="6" xfId="11" applyNumberFormat="1" applyFont="1" applyFill="1" applyBorder="1" applyAlignment="1">
      <alignment horizontal="center" vertical="top" wrapText="1"/>
    </xf>
    <xf numFmtId="164" fontId="4" fillId="4" borderId="7" xfId="11" applyNumberFormat="1" applyFont="1" applyFill="1" applyBorder="1" applyAlignment="1">
      <alignment horizontal="center" vertical="top" wrapText="1"/>
    </xf>
    <xf numFmtId="1" fontId="33" fillId="8" borderId="51" xfId="11" applyNumberFormat="1" applyFont="1" applyFill="1" applyBorder="1" applyAlignment="1">
      <alignment horizontal="center" wrapText="1"/>
    </xf>
    <xf numFmtId="0" fontId="5" fillId="8" borderId="19" xfId="11" applyFont="1" applyFill="1" applyBorder="1" applyAlignment="1">
      <alignment horizontal="center" vertical="center" wrapText="1"/>
    </xf>
    <xf numFmtId="0" fontId="34" fillId="7" borderId="19" xfId="11" applyFont="1" applyFill="1" applyBorder="1" applyAlignment="1">
      <alignment horizontal="center" vertical="center" wrapText="1"/>
    </xf>
    <xf numFmtId="1" fontId="5" fillId="7" borderId="19" xfId="11" applyNumberFormat="1" applyFont="1" applyFill="1" applyBorder="1" applyAlignment="1">
      <alignment horizontal="center" vertical="center" wrapText="1"/>
    </xf>
    <xf numFmtId="1" fontId="34" fillId="8" borderId="19" xfId="11" applyNumberFormat="1" applyFont="1" applyFill="1" applyBorder="1" applyAlignment="1">
      <alignment horizontal="center" vertical="center" wrapText="1"/>
    </xf>
    <xf numFmtId="1" fontId="33" fillId="8" borderId="19" xfId="11" applyNumberFormat="1" applyFont="1" applyFill="1" applyBorder="1" applyAlignment="1">
      <alignment horizontal="center" wrapText="1"/>
    </xf>
    <xf numFmtId="0" fontId="141" fillId="3" borderId="1" xfId="5" applyFont="1" applyFill="1" applyBorder="1" applyAlignment="1">
      <alignment horizontal="center" vertical="top" wrapText="1"/>
    </xf>
    <xf numFmtId="0" fontId="27" fillId="0" borderId="1" xfId="9" quotePrefix="1" applyFont="1" applyBorder="1" applyAlignment="1">
      <alignment horizontal="left" vertical="top" wrapText="1"/>
    </xf>
    <xf numFmtId="49" fontId="34" fillId="7" borderId="19" xfId="3" applyNumberFormat="1" applyFont="1" applyFill="1" applyBorder="1" applyAlignment="1">
      <alignment horizontal="center" vertical="center" wrapText="1"/>
    </xf>
    <xf numFmtId="0" fontId="139" fillId="0" borderId="0" xfId="9" applyFont="1" applyAlignment="1">
      <alignment horizontal="left" vertical="top"/>
    </xf>
    <xf numFmtId="49" fontId="28" fillId="0" borderId="1" xfId="3" applyNumberFormat="1" applyFont="1" applyBorder="1" applyAlignment="1">
      <alignment horizontal="left" vertical="top" wrapText="1"/>
    </xf>
    <xf numFmtId="166" fontId="27" fillId="0" borderId="1" xfId="3" applyNumberFormat="1" applyFont="1" applyBorder="1" applyAlignment="1">
      <alignment horizontal="left" vertical="top" wrapText="1"/>
    </xf>
    <xf numFmtId="0" fontId="35" fillId="7" borderId="27" xfId="1" applyFont="1" applyFill="1" applyBorder="1" applyAlignment="1">
      <alignment horizontal="center" vertical="center" wrapText="1"/>
    </xf>
    <xf numFmtId="2" fontId="48" fillId="7" borderId="30" xfId="0" applyNumberFormat="1" applyFont="1" applyFill="1" applyBorder="1" applyAlignment="1">
      <alignment horizontal="center" vertical="top" wrapText="1"/>
    </xf>
    <xf numFmtId="2" fontId="48" fillId="7" borderId="19" xfId="0" applyNumberFormat="1" applyFont="1" applyFill="1" applyBorder="1" applyAlignment="1">
      <alignment horizontal="center" vertical="top" wrapText="1"/>
    </xf>
    <xf numFmtId="2" fontId="48" fillId="7" borderId="19" xfId="0" applyNumberFormat="1" applyFont="1" applyFill="1" applyBorder="1" applyAlignment="1">
      <alignment horizontal="left" vertical="top" wrapText="1"/>
    </xf>
    <xf numFmtId="2" fontId="34" fillId="7" borderId="30" xfId="0" applyNumberFormat="1" applyFont="1" applyFill="1" applyBorder="1" applyAlignment="1">
      <alignment horizontal="center" vertical="top" wrapText="1"/>
    </xf>
    <xf numFmtId="2" fontId="34" fillId="7" borderId="19" xfId="0" applyNumberFormat="1" applyFont="1" applyFill="1" applyBorder="1" applyAlignment="1">
      <alignment horizontal="center" vertical="top" wrapText="1"/>
    </xf>
    <xf numFmtId="2" fontId="34" fillId="7" borderId="19" xfId="0" applyNumberFormat="1" applyFont="1" applyFill="1" applyBorder="1" applyAlignment="1">
      <alignment horizontal="left" vertical="top" wrapText="1"/>
    </xf>
    <xf numFmtId="0" fontId="48" fillId="7" borderId="19" xfId="5" applyFont="1" applyFill="1" applyBorder="1" applyAlignment="1">
      <alignment horizontal="center" vertical="center"/>
    </xf>
    <xf numFmtId="0" fontId="48" fillId="7" borderId="29" xfId="5" applyFont="1" applyFill="1" applyBorder="1" applyAlignment="1">
      <alignment horizontal="center" vertical="center" wrapText="1"/>
    </xf>
    <xf numFmtId="0" fontId="48" fillId="7" borderId="30" xfId="5" applyFont="1" applyFill="1" applyBorder="1" applyAlignment="1">
      <alignment horizontal="center" vertical="center" wrapText="1"/>
    </xf>
    <xf numFmtId="0" fontId="48" fillId="7" borderId="28" xfId="5" applyFont="1" applyFill="1" applyBorder="1" applyAlignment="1">
      <alignment horizontal="center" vertical="center" wrapText="1"/>
    </xf>
    <xf numFmtId="0" fontId="48" fillId="7" borderId="91" xfId="5" applyFont="1" applyFill="1" applyBorder="1" applyAlignment="1">
      <alignment horizontal="center" vertical="center" wrapText="1"/>
    </xf>
    <xf numFmtId="0" fontId="111" fillId="3" borderId="29" xfId="5" applyFont="1" applyFill="1" applyBorder="1" applyAlignment="1">
      <alignment horizontal="center" vertical="center" wrapText="1"/>
    </xf>
    <xf numFmtId="0" fontId="111" fillId="3" borderId="30" xfId="5" applyFont="1" applyFill="1" applyBorder="1" applyAlignment="1">
      <alignment horizontal="center" vertical="center" wrapText="1"/>
    </xf>
    <xf numFmtId="1" fontId="34" fillId="8" borderId="19" xfId="11" applyNumberFormat="1" applyFont="1" applyFill="1" applyBorder="1" applyAlignment="1">
      <alignment horizontal="center" vertical="center" wrapText="1"/>
    </xf>
    <xf numFmtId="1" fontId="34" fillId="8" borderId="19" xfId="11" applyNumberFormat="1" applyFont="1" applyFill="1" applyBorder="1" applyAlignment="1">
      <alignment horizontal="center" wrapText="1"/>
    </xf>
    <xf numFmtId="0" fontId="5" fillId="7" borderId="19" xfId="11" applyFont="1" applyFill="1" applyBorder="1" applyAlignment="1">
      <alignment horizontal="center" vertical="center" wrapText="1"/>
    </xf>
    <xf numFmtId="0" fontId="34" fillId="7" borderId="19" xfId="11" applyFont="1" applyFill="1" applyBorder="1" applyAlignment="1">
      <alignment horizontal="center" vertical="center" wrapText="1"/>
    </xf>
    <xf numFmtId="0" fontId="34" fillId="7" borderId="19" xfId="11" applyFont="1" applyFill="1" applyBorder="1" applyAlignment="1">
      <alignment horizontal="center" vertical="top"/>
    </xf>
    <xf numFmtId="0" fontId="34" fillId="7" borderId="19" xfId="11" applyFont="1" applyFill="1" applyBorder="1" applyAlignment="1">
      <alignment horizontal="center" vertical="top" wrapText="1"/>
    </xf>
    <xf numFmtId="1" fontId="34" fillId="7" borderId="19" xfId="0" applyNumberFormat="1" applyFont="1" applyFill="1" applyBorder="1" applyAlignment="1">
      <alignment horizontal="center" vertical="top" wrapText="1"/>
    </xf>
    <xf numFmtId="0" fontId="64" fillId="0" borderId="18" xfId="11" applyFont="1" applyBorder="1" applyAlignment="1">
      <alignment horizontal="left" vertical="center" wrapText="1"/>
    </xf>
    <xf numFmtId="0" fontId="72" fillId="0" borderId="0" xfId="11" applyFont="1" applyAlignment="1">
      <alignment horizontal="left" vertical="top" wrapText="1"/>
    </xf>
    <xf numFmtId="0" fontId="132" fillId="0" borderId="0" xfId="11" applyFont="1" applyAlignment="1">
      <alignment horizontal="center" vertical="top" wrapText="1"/>
    </xf>
    <xf numFmtId="0" fontId="129" fillId="0" borderId="0" xfId="11" applyFont="1" applyAlignment="1">
      <alignment horizontal="center" vertical="top" wrapText="1"/>
    </xf>
    <xf numFmtId="0" fontId="132" fillId="0" borderId="12" xfId="11" applyFont="1" applyBorder="1" applyAlignment="1">
      <alignment horizontal="right" vertical="center" wrapText="1"/>
    </xf>
    <xf numFmtId="0" fontId="132" fillId="0" borderId="12" xfId="11" applyFont="1" applyBorder="1" applyAlignment="1">
      <alignment horizontal="right" vertical="center"/>
    </xf>
    <xf numFmtId="0" fontId="132" fillId="0" borderId="0" xfId="11" applyFont="1" applyAlignment="1">
      <alignment horizontal="right" vertical="center" wrapText="1"/>
    </xf>
    <xf numFmtId="0" fontId="132" fillId="0" borderId="0" xfId="11" applyFont="1" applyAlignment="1">
      <alignment horizontal="right" vertical="center"/>
    </xf>
    <xf numFmtId="2" fontId="48" fillId="13" borderId="19" xfId="0" applyNumberFormat="1" applyFont="1" applyFill="1" applyBorder="1" applyAlignment="1">
      <alignment horizontal="center" vertical="top" wrapText="1"/>
    </xf>
    <xf numFmtId="2" fontId="48" fillId="13" borderId="19" xfId="0" applyNumberFormat="1" applyFont="1" applyFill="1" applyBorder="1" applyAlignment="1">
      <alignment horizontal="left" vertical="top" wrapText="1"/>
    </xf>
    <xf numFmtId="2" fontId="34" fillId="13" borderId="19" xfId="0" applyNumberFormat="1" applyFont="1" applyFill="1" applyBorder="1" applyAlignment="1">
      <alignment horizontal="center" vertical="top" wrapText="1"/>
    </xf>
    <xf numFmtId="2" fontId="34" fillId="13" borderId="19" xfId="0" applyNumberFormat="1" applyFont="1" applyFill="1" applyBorder="1" applyAlignment="1">
      <alignment horizontal="left" vertical="top" wrapText="1"/>
    </xf>
    <xf numFmtId="0" fontId="121" fillId="25" borderId="1" xfId="11" applyFont="1" applyFill="1" applyBorder="1" applyAlignment="1">
      <alignment horizontal="center" vertical="top" wrapText="1"/>
    </xf>
    <xf numFmtId="0" fontId="1" fillId="14" borderId="1" xfId="11" applyFill="1" applyBorder="1" applyAlignment="1">
      <alignment horizontal="left" vertical="top"/>
    </xf>
    <xf numFmtId="0" fontId="119" fillId="7" borderId="1" xfId="11" applyFont="1" applyFill="1" applyBorder="1" applyAlignment="1">
      <alignment horizontal="center" vertical="center" wrapText="1"/>
    </xf>
    <xf numFmtId="0" fontId="119" fillId="7" borderId="1" xfId="11" applyFont="1" applyFill="1" applyBorder="1" applyAlignment="1">
      <alignment horizontal="left" vertical="top" wrapText="1"/>
    </xf>
    <xf numFmtId="0" fontId="119" fillId="7" borderId="1" xfId="11" applyFont="1" applyFill="1" applyBorder="1" applyAlignment="1">
      <alignment horizontal="center" vertical="top" wrapText="1"/>
    </xf>
    <xf numFmtId="164" fontId="48" fillId="7" borderId="19" xfId="1" applyNumberFormat="1" applyFont="1" applyFill="1" applyBorder="1" applyAlignment="1">
      <alignment horizontal="center" vertical="center" wrapText="1"/>
    </xf>
    <xf numFmtId="0" fontId="81" fillId="0" borderId="0" xfId="1" applyFont="1" applyAlignment="1">
      <alignment horizontal="center" vertical="top"/>
    </xf>
    <xf numFmtId="0" fontId="72" fillId="0" borderId="0" xfId="1" applyFont="1" applyAlignment="1">
      <alignment horizontal="left" vertical="top" wrapText="1"/>
    </xf>
    <xf numFmtId="0" fontId="72" fillId="0" borderId="14" xfId="1" applyFont="1" applyBorder="1" applyAlignment="1">
      <alignment horizontal="left" vertical="top" wrapText="1"/>
    </xf>
    <xf numFmtId="0" fontId="64" fillId="0" borderId="18" xfId="1" applyFont="1" applyBorder="1" applyAlignment="1">
      <alignment horizontal="left" vertical="center" wrapText="1"/>
    </xf>
    <xf numFmtId="0" fontId="64" fillId="0" borderId="0" xfId="1" applyFont="1" applyAlignment="1">
      <alignment horizontal="left" vertical="center" wrapText="1"/>
    </xf>
    <xf numFmtId="0" fontId="55" fillId="0" borderId="0" xfId="1" applyFont="1" applyAlignment="1">
      <alignment horizontal="center" vertical="top"/>
    </xf>
    <xf numFmtId="0" fontId="81" fillId="0" borderId="12" xfId="1" applyFont="1" applyBorder="1" applyAlignment="1">
      <alignment horizontal="right" vertical="center" wrapText="1"/>
    </xf>
    <xf numFmtId="0" fontId="81" fillId="0" borderId="12" xfId="1" applyFont="1" applyBorder="1" applyAlignment="1">
      <alignment horizontal="right" vertical="center"/>
    </xf>
    <xf numFmtId="0" fontId="81" fillId="0" borderId="35" xfId="1" applyFont="1" applyBorder="1" applyAlignment="1">
      <alignment horizontal="right" vertical="center" wrapText="1"/>
    </xf>
    <xf numFmtId="0" fontId="81" fillId="0" borderId="35" xfId="1" applyFont="1" applyBorder="1" applyAlignment="1">
      <alignment horizontal="right" vertical="center"/>
    </xf>
    <xf numFmtId="0" fontId="82" fillId="0" borderId="12" xfId="1" applyFont="1" applyBorder="1" applyAlignment="1">
      <alignment horizontal="center" vertical="top" wrapText="1"/>
    </xf>
    <xf numFmtId="0" fontId="82" fillId="0" borderId="0" xfId="1" applyFont="1" applyAlignment="1">
      <alignment horizontal="center" vertical="top" wrapText="1"/>
    </xf>
  </cellXfs>
  <cellStyles count="15">
    <cellStyle name="Comma 2" xfId="13" xr:uid="{F676210A-1A75-48F9-A56F-BE3A24C036E8}"/>
    <cellStyle name="Hyperlink 2" xfId="2" xr:uid="{0B79C08D-982E-4B7A-9DA9-CCB54D6FBA47}"/>
    <cellStyle name="Normal" xfId="0" builtinId="0"/>
    <cellStyle name="Normal 11" xfId="4" xr:uid="{2A56A128-B8BA-481F-8F27-07C9C051213F}"/>
    <cellStyle name="Normal 12" xfId="5" xr:uid="{2C322C5C-9078-42DC-BEF3-168AB6771145}"/>
    <cellStyle name="Normal 2" xfId="1" xr:uid="{EE9351F9-C973-4B86-BC98-F07824962EAC}"/>
    <cellStyle name="Normal 2 2" xfId="7" xr:uid="{90A0231B-3D91-409E-B8B4-5C5F927CB87A}"/>
    <cellStyle name="Normal 2 3" xfId="10" xr:uid="{3784E507-3685-4398-B92C-5A7667F409A4}"/>
    <cellStyle name="Normal 2 3 2" xfId="11" xr:uid="{C95B543E-FEF1-4A4A-AAFB-6D5B2A29DA02}"/>
    <cellStyle name="Normal 2 3 2 2" xfId="14" xr:uid="{77C33CA7-C264-4E0B-B761-932C14E89220}"/>
    <cellStyle name="Normal 2 4" xfId="12" xr:uid="{048D906D-E1E0-4BBF-AAAC-E5DC4F4C874B}"/>
    <cellStyle name="Normal 22 3" xfId="6" xr:uid="{CD82122C-B077-4AA3-B28E-6186D3C72A8B}"/>
    <cellStyle name="Normal 3" xfId="3" xr:uid="{ACA1CEBD-D662-4B75-B617-79D4FD1249A1}"/>
    <cellStyle name="Normal 3 2" xfId="8" xr:uid="{BD6CA755-C680-4230-9439-E5ADD8B53E86}"/>
    <cellStyle name="Normal 4" xfId="9" xr:uid="{FD59B1B1-DF65-45DE-8615-F9560F92947A}"/>
  </cellStyles>
  <dxfs count="22">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color rgb="FFFF0000"/>
      </font>
    </dxf>
  </dxfs>
  <tableStyles count="0" defaultTableStyle="TableStyleMedium2" defaultPivotStyle="PivotStyleLight16"/>
  <colors>
    <mruColors>
      <color rgb="FF2F75B5"/>
      <color rgb="FF0000FF"/>
      <color rgb="FFFFFFCC"/>
      <color rgb="FFCCFFCC"/>
      <color rgb="FFA6C9EC"/>
      <color rgb="FF009900"/>
      <color rgb="FFFFCCFF"/>
      <color rgb="FFDAE9F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263635</xdr:colOff>
      <xdr:row>0</xdr:row>
      <xdr:rowOff>101810</xdr:rowOff>
    </xdr:from>
    <xdr:to>
      <xdr:col>1</xdr:col>
      <xdr:colOff>265775</xdr:colOff>
      <xdr:row>2</xdr:row>
      <xdr:rowOff>73286</xdr:rowOff>
    </xdr:to>
    <xdr:pic>
      <xdr:nvPicPr>
        <xdr:cNvPr id="4" name="Picture 3">
          <a:extLst>
            <a:ext uri="{FF2B5EF4-FFF2-40B4-BE49-F238E27FC236}">
              <a16:creationId xmlns:a16="http://schemas.microsoft.com/office/drawing/2014/main" id="{16125CA5-7D99-1FA7-3E2A-07005559C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635" y="101810"/>
          <a:ext cx="11994115" cy="1285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2</xdr:row>
      <xdr:rowOff>1495425</xdr:rowOff>
    </xdr:from>
    <xdr:to>
      <xdr:col>2</xdr:col>
      <xdr:colOff>6210299</xdr:colOff>
      <xdr:row>2</xdr:row>
      <xdr:rowOff>2800350</xdr:rowOff>
    </xdr:to>
    <xdr:sp macro="" textlink="">
      <xdr:nvSpPr>
        <xdr:cNvPr id="2" name="Rectangle 1">
          <a:extLst>
            <a:ext uri="{FF2B5EF4-FFF2-40B4-BE49-F238E27FC236}">
              <a16:creationId xmlns:a16="http://schemas.microsoft.com/office/drawing/2014/main" id="{003FC5B7-89F7-B42C-8F52-5FD2F5258691}"/>
            </a:ext>
          </a:extLst>
        </xdr:cNvPr>
        <xdr:cNvSpPr/>
      </xdr:nvSpPr>
      <xdr:spPr>
        <a:xfrm>
          <a:off x="2000250" y="2105025"/>
          <a:ext cx="6191249" cy="13049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1743075</xdr:colOff>
      <xdr:row>194</xdr:row>
      <xdr:rowOff>66675</xdr:rowOff>
    </xdr:from>
    <xdr:to>
      <xdr:col>15</xdr:col>
      <xdr:colOff>2009775</xdr:colOff>
      <xdr:row>200</xdr:row>
      <xdr:rowOff>409575</xdr:rowOff>
    </xdr:to>
    <xdr:sp macro="" textlink="">
      <xdr:nvSpPr>
        <xdr:cNvPr id="2" name="Left Brace 1">
          <a:extLst>
            <a:ext uri="{FF2B5EF4-FFF2-40B4-BE49-F238E27FC236}">
              <a16:creationId xmlns:a16="http://schemas.microsoft.com/office/drawing/2014/main" id="{0B8FC8E9-768F-4F3B-8CF2-8F917269CE27}"/>
            </a:ext>
          </a:extLst>
        </xdr:cNvPr>
        <xdr:cNvSpPr/>
      </xdr:nvSpPr>
      <xdr:spPr>
        <a:xfrm>
          <a:off x="24384000" y="29632275"/>
          <a:ext cx="0" cy="1000125"/>
        </a:xfrm>
        <a:prstGeom prst="leftBrace">
          <a:avLst/>
        </a:prstGeom>
        <a:ln w="19050">
          <a:solidFill>
            <a:schemeClr val="accent2">
              <a:lumMod val="75000"/>
            </a:schemeClr>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1228725</xdr:colOff>
      <xdr:row>35</xdr:row>
      <xdr:rowOff>9525</xdr:rowOff>
    </xdr:from>
    <xdr:to>
      <xdr:col>17</xdr:col>
      <xdr:colOff>609600</xdr:colOff>
      <xdr:row>38</xdr:row>
      <xdr:rowOff>276225</xdr:rowOff>
    </xdr:to>
    <xdr:cxnSp macro="">
      <xdr:nvCxnSpPr>
        <xdr:cNvPr id="3" name="Straight Arrow Connector 2">
          <a:extLst>
            <a:ext uri="{FF2B5EF4-FFF2-40B4-BE49-F238E27FC236}">
              <a16:creationId xmlns:a16="http://schemas.microsoft.com/office/drawing/2014/main" id="{E35B0EEA-4957-48F3-8583-35A42801A4FB}"/>
            </a:ext>
          </a:extLst>
        </xdr:cNvPr>
        <xdr:cNvCxnSpPr/>
      </xdr:nvCxnSpPr>
      <xdr:spPr>
        <a:xfrm>
          <a:off x="25612725" y="5343525"/>
          <a:ext cx="904875" cy="600075"/>
        </a:xfrm>
        <a:prstGeom prst="straightConnector1">
          <a:avLst/>
        </a:prstGeom>
        <a:ln>
          <a:solidFill>
            <a:schemeClr val="accent2">
              <a:lumMod val="75000"/>
            </a:schemeClr>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1181103</xdr:colOff>
      <xdr:row>45</xdr:row>
      <xdr:rowOff>0</xdr:rowOff>
    </xdr:from>
    <xdr:to>
      <xdr:col>18</xdr:col>
      <xdr:colOff>866776</xdr:colOff>
      <xdr:row>46</xdr:row>
      <xdr:rowOff>9525</xdr:rowOff>
    </xdr:to>
    <xdr:sp macro="" textlink="">
      <xdr:nvSpPr>
        <xdr:cNvPr id="4" name="Left Brace 3">
          <a:extLst>
            <a:ext uri="{FF2B5EF4-FFF2-40B4-BE49-F238E27FC236}">
              <a16:creationId xmlns:a16="http://schemas.microsoft.com/office/drawing/2014/main" id="{CCC5ED39-0C9A-4AEC-99B9-35E43B799311}"/>
            </a:ext>
          </a:extLst>
        </xdr:cNvPr>
        <xdr:cNvSpPr/>
      </xdr:nvSpPr>
      <xdr:spPr>
        <a:xfrm rot="16200000">
          <a:off x="26850977" y="5572126"/>
          <a:ext cx="161925" cy="2733673"/>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804745</xdr:colOff>
      <xdr:row>46</xdr:row>
      <xdr:rowOff>9525</xdr:rowOff>
    </xdr:from>
    <xdr:to>
      <xdr:col>17</xdr:col>
      <xdr:colOff>1819275</xdr:colOff>
      <xdr:row>46</xdr:row>
      <xdr:rowOff>104775</xdr:rowOff>
    </xdr:to>
    <xdr:cxnSp macro="">
      <xdr:nvCxnSpPr>
        <xdr:cNvPr id="5" name="Straight Connector 4">
          <a:extLst>
            <a:ext uri="{FF2B5EF4-FFF2-40B4-BE49-F238E27FC236}">
              <a16:creationId xmlns:a16="http://schemas.microsoft.com/office/drawing/2014/main" id="{F3E5887D-FCBE-4916-B41C-D2FB105F36AE}"/>
            </a:ext>
          </a:extLst>
        </xdr:cNvPr>
        <xdr:cNvCxnSpPr>
          <a:stCxn id="4" idx="1"/>
        </xdr:cNvCxnSpPr>
      </xdr:nvCxnSpPr>
      <xdr:spPr>
        <a:xfrm>
          <a:off x="26712745" y="7019925"/>
          <a:ext cx="719255" cy="9525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133350</xdr:colOff>
      <xdr:row>44</xdr:row>
      <xdr:rowOff>285750</xdr:rowOff>
    </xdr:from>
    <xdr:to>
      <xdr:col>19</xdr:col>
      <xdr:colOff>923925</xdr:colOff>
      <xdr:row>46</xdr:row>
      <xdr:rowOff>114300</xdr:rowOff>
    </xdr:to>
    <xdr:cxnSp macro="">
      <xdr:nvCxnSpPr>
        <xdr:cNvPr id="6" name="Straight Connector 5">
          <a:extLst>
            <a:ext uri="{FF2B5EF4-FFF2-40B4-BE49-F238E27FC236}">
              <a16:creationId xmlns:a16="http://schemas.microsoft.com/office/drawing/2014/main" id="{9DBAE818-C4C9-4124-BD77-E26F75FAE94C}"/>
            </a:ext>
          </a:extLst>
        </xdr:cNvPr>
        <xdr:cNvCxnSpPr/>
      </xdr:nvCxnSpPr>
      <xdr:spPr>
        <a:xfrm flipH="1">
          <a:off x="29089350" y="6858000"/>
          <a:ext cx="790575" cy="2667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1028700</xdr:colOff>
      <xdr:row>114</xdr:row>
      <xdr:rowOff>19049</xdr:rowOff>
    </xdr:from>
    <xdr:to>
      <xdr:col>17</xdr:col>
      <xdr:colOff>1362075</xdr:colOff>
      <xdr:row>114</xdr:row>
      <xdr:rowOff>180975</xdr:rowOff>
    </xdr:to>
    <xdr:sp macro="" textlink="">
      <xdr:nvSpPr>
        <xdr:cNvPr id="7" name="Left Brace 6">
          <a:extLst>
            <a:ext uri="{FF2B5EF4-FFF2-40B4-BE49-F238E27FC236}">
              <a16:creationId xmlns:a16="http://schemas.microsoft.com/office/drawing/2014/main" id="{C9349681-AFFC-4C68-AC45-A42A094E82BB}"/>
            </a:ext>
          </a:extLst>
        </xdr:cNvPr>
        <xdr:cNvSpPr/>
      </xdr:nvSpPr>
      <xdr:spPr>
        <a:xfrm rot="16200000">
          <a:off x="26274712" y="16530637"/>
          <a:ext cx="133351" cy="1857375"/>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280187</xdr:colOff>
      <xdr:row>114</xdr:row>
      <xdr:rowOff>180975</xdr:rowOff>
    </xdr:from>
    <xdr:to>
      <xdr:col>17</xdr:col>
      <xdr:colOff>1047750</xdr:colOff>
      <xdr:row>115</xdr:row>
      <xdr:rowOff>76200</xdr:rowOff>
    </xdr:to>
    <xdr:cxnSp macro="">
      <xdr:nvCxnSpPr>
        <xdr:cNvPr id="8" name="Straight Connector 7">
          <a:extLst>
            <a:ext uri="{FF2B5EF4-FFF2-40B4-BE49-F238E27FC236}">
              <a16:creationId xmlns:a16="http://schemas.microsoft.com/office/drawing/2014/main" id="{9D87A31C-FC72-452F-BC08-FD4E8E745A16}"/>
            </a:ext>
          </a:extLst>
        </xdr:cNvPr>
        <xdr:cNvCxnSpPr>
          <a:stCxn id="7" idx="1"/>
        </xdr:cNvCxnSpPr>
      </xdr:nvCxnSpPr>
      <xdr:spPr>
        <a:xfrm>
          <a:off x="26188187" y="17526000"/>
          <a:ext cx="767563" cy="762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805296</xdr:colOff>
      <xdr:row>114</xdr:row>
      <xdr:rowOff>9525</xdr:rowOff>
    </xdr:from>
    <xdr:to>
      <xdr:col>18</xdr:col>
      <xdr:colOff>962025</xdr:colOff>
      <xdr:row>115</xdr:row>
      <xdr:rowOff>86591</xdr:rowOff>
    </xdr:to>
    <xdr:cxnSp macro="">
      <xdr:nvCxnSpPr>
        <xdr:cNvPr id="9" name="Straight Connector 8">
          <a:extLst>
            <a:ext uri="{FF2B5EF4-FFF2-40B4-BE49-F238E27FC236}">
              <a16:creationId xmlns:a16="http://schemas.microsoft.com/office/drawing/2014/main" id="{F75C2252-B82C-4BE6-99A8-C9E3C579BF74}"/>
            </a:ext>
          </a:extLst>
        </xdr:cNvPr>
        <xdr:cNvCxnSpPr/>
      </xdr:nvCxnSpPr>
      <xdr:spPr>
        <a:xfrm flipV="1">
          <a:off x="28237296" y="17383125"/>
          <a:ext cx="156729" cy="229466"/>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533401</xdr:colOff>
      <xdr:row>155</xdr:row>
      <xdr:rowOff>19050</xdr:rowOff>
    </xdr:from>
    <xdr:to>
      <xdr:col>18</xdr:col>
      <xdr:colOff>1362076</xdr:colOff>
      <xdr:row>155</xdr:row>
      <xdr:rowOff>180976</xdr:rowOff>
    </xdr:to>
    <xdr:sp macro="" textlink="">
      <xdr:nvSpPr>
        <xdr:cNvPr id="10" name="Left Brace 9">
          <a:extLst>
            <a:ext uri="{FF2B5EF4-FFF2-40B4-BE49-F238E27FC236}">
              <a16:creationId xmlns:a16="http://schemas.microsoft.com/office/drawing/2014/main" id="{A25724FC-ED92-4F56-A582-D9429DB368E3}"/>
            </a:ext>
          </a:extLst>
        </xdr:cNvPr>
        <xdr:cNvSpPr/>
      </xdr:nvSpPr>
      <xdr:spPr>
        <a:xfrm rot="16200000">
          <a:off x="27551063" y="22531388"/>
          <a:ext cx="133351" cy="2352675"/>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1447800</xdr:colOff>
      <xdr:row>155</xdr:row>
      <xdr:rowOff>0</xdr:rowOff>
    </xdr:from>
    <xdr:to>
      <xdr:col>17</xdr:col>
      <xdr:colOff>9525</xdr:colOff>
      <xdr:row>156</xdr:row>
      <xdr:rowOff>114300</xdr:rowOff>
    </xdr:to>
    <xdr:cxnSp macro="">
      <xdr:nvCxnSpPr>
        <xdr:cNvPr id="11" name="Straight Connector 10">
          <a:extLst>
            <a:ext uri="{FF2B5EF4-FFF2-40B4-BE49-F238E27FC236}">
              <a16:creationId xmlns:a16="http://schemas.microsoft.com/office/drawing/2014/main" id="{BCF7BB74-C4C5-434B-BD39-DC6F03B8F0D8}"/>
            </a:ext>
          </a:extLst>
        </xdr:cNvPr>
        <xdr:cNvCxnSpPr/>
      </xdr:nvCxnSpPr>
      <xdr:spPr>
        <a:xfrm flipH="1" flipV="1">
          <a:off x="25831800" y="23622000"/>
          <a:ext cx="85725" cy="2667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1838325</xdr:colOff>
      <xdr:row>155</xdr:row>
      <xdr:rowOff>180976</xdr:rowOff>
    </xdr:from>
    <xdr:to>
      <xdr:col>18</xdr:col>
      <xdr:colOff>14731</xdr:colOff>
      <xdr:row>156</xdr:row>
      <xdr:rowOff>47625</xdr:rowOff>
    </xdr:to>
    <xdr:cxnSp macro="">
      <xdr:nvCxnSpPr>
        <xdr:cNvPr id="12" name="Straight Connector 11">
          <a:extLst>
            <a:ext uri="{FF2B5EF4-FFF2-40B4-BE49-F238E27FC236}">
              <a16:creationId xmlns:a16="http://schemas.microsoft.com/office/drawing/2014/main" id="{E3454A07-240B-4EAA-AB1A-8EA9ED6355EE}"/>
            </a:ext>
          </a:extLst>
        </xdr:cNvPr>
        <xdr:cNvCxnSpPr>
          <a:endCxn id="10" idx="1"/>
        </xdr:cNvCxnSpPr>
      </xdr:nvCxnSpPr>
      <xdr:spPr>
        <a:xfrm flipV="1">
          <a:off x="27432000" y="23774401"/>
          <a:ext cx="14731" cy="47624"/>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962025</xdr:colOff>
      <xdr:row>158</xdr:row>
      <xdr:rowOff>295274</xdr:rowOff>
    </xdr:from>
    <xdr:to>
      <xdr:col>19</xdr:col>
      <xdr:colOff>866778</xdr:colOff>
      <xdr:row>159</xdr:row>
      <xdr:rowOff>276223</xdr:rowOff>
    </xdr:to>
    <xdr:sp macro="" textlink="">
      <xdr:nvSpPr>
        <xdr:cNvPr id="13" name="Left Brace 12">
          <a:extLst>
            <a:ext uri="{FF2B5EF4-FFF2-40B4-BE49-F238E27FC236}">
              <a16:creationId xmlns:a16="http://schemas.microsoft.com/office/drawing/2014/main" id="{4BAB2301-7457-49A6-9C5F-91EEB408C8F8}"/>
            </a:ext>
          </a:extLst>
        </xdr:cNvPr>
        <xdr:cNvSpPr/>
      </xdr:nvSpPr>
      <xdr:spPr>
        <a:xfrm rot="16200000">
          <a:off x="28270202" y="22831422"/>
          <a:ext cx="152399" cy="2952753"/>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1457325</xdr:colOff>
      <xdr:row>158</xdr:row>
      <xdr:rowOff>295275</xdr:rowOff>
    </xdr:from>
    <xdr:to>
      <xdr:col>17</xdr:col>
      <xdr:colOff>28575</xdr:colOff>
      <xdr:row>160</xdr:row>
      <xdr:rowOff>66675</xdr:rowOff>
    </xdr:to>
    <xdr:cxnSp macro="">
      <xdr:nvCxnSpPr>
        <xdr:cNvPr id="14" name="Straight Connector 13">
          <a:extLst>
            <a:ext uri="{FF2B5EF4-FFF2-40B4-BE49-F238E27FC236}">
              <a16:creationId xmlns:a16="http://schemas.microsoft.com/office/drawing/2014/main" id="{9DF54AA7-AB3B-44F3-A647-798B9D3ECC07}"/>
            </a:ext>
          </a:extLst>
        </xdr:cNvPr>
        <xdr:cNvCxnSpPr/>
      </xdr:nvCxnSpPr>
      <xdr:spPr>
        <a:xfrm flipH="1" flipV="1">
          <a:off x="25841325" y="24231600"/>
          <a:ext cx="95250" cy="219075"/>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9525</xdr:colOff>
      <xdr:row>159</xdr:row>
      <xdr:rowOff>276223</xdr:rowOff>
    </xdr:from>
    <xdr:to>
      <xdr:col>18</xdr:col>
      <xdr:colOff>902244</xdr:colOff>
      <xdr:row>160</xdr:row>
      <xdr:rowOff>123825</xdr:rowOff>
    </xdr:to>
    <xdr:cxnSp macro="">
      <xdr:nvCxnSpPr>
        <xdr:cNvPr id="15" name="Straight Connector 14">
          <a:extLst>
            <a:ext uri="{FF2B5EF4-FFF2-40B4-BE49-F238E27FC236}">
              <a16:creationId xmlns:a16="http://schemas.microsoft.com/office/drawing/2014/main" id="{0110966D-C62A-4C9E-9823-D3090FEA560D}"/>
            </a:ext>
          </a:extLst>
        </xdr:cNvPr>
        <xdr:cNvCxnSpPr>
          <a:endCxn id="13" idx="1"/>
        </xdr:cNvCxnSpPr>
      </xdr:nvCxnSpPr>
      <xdr:spPr>
        <a:xfrm flipV="1">
          <a:off x="27441525" y="24383998"/>
          <a:ext cx="892719" cy="123827"/>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1104900</xdr:colOff>
      <xdr:row>191</xdr:row>
      <xdr:rowOff>428625</xdr:rowOff>
    </xdr:from>
    <xdr:to>
      <xdr:col>15</xdr:col>
      <xdr:colOff>1943100</xdr:colOff>
      <xdr:row>193</xdr:row>
      <xdr:rowOff>66675</xdr:rowOff>
    </xdr:to>
    <xdr:cxnSp macro="">
      <xdr:nvCxnSpPr>
        <xdr:cNvPr id="16" name="Straight Connector 15">
          <a:extLst>
            <a:ext uri="{FF2B5EF4-FFF2-40B4-BE49-F238E27FC236}">
              <a16:creationId xmlns:a16="http://schemas.microsoft.com/office/drawing/2014/main" id="{61BF82AC-B496-4780-98CC-942C41DA3B42}"/>
            </a:ext>
          </a:extLst>
        </xdr:cNvPr>
        <xdr:cNvCxnSpPr/>
      </xdr:nvCxnSpPr>
      <xdr:spPr>
        <a:xfrm flipV="1">
          <a:off x="23964900" y="29260800"/>
          <a:ext cx="419100" cy="219075"/>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1133475</xdr:colOff>
      <xdr:row>193</xdr:row>
      <xdr:rowOff>304800</xdr:rowOff>
    </xdr:from>
    <xdr:to>
      <xdr:col>15</xdr:col>
      <xdr:colOff>1743075</xdr:colOff>
      <xdr:row>197</xdr:row>
      <xdr:rowOff>238125</xdr:rowOff>
    </xdr:to>
    <xdr:cxnSp macro="">
      <xdr:nvCxnSpPr>
        <xdr:cNvPr id="17" name="Straight Connector 16">
          <a:extLst>
            <a:ext uri="{FF2B5EF4-FFF2-40B4-BE49-F238E27FC236}">
              <a16:creationId xmlns:a16="http://schemas.microsoft.com/office/drawing/2014/main" id="{178978C1-6D97-42B2-9A00-5A4F5AEFB1CC}"/>
            </a:ext>
          </a:extLst>
        </xdr:cNvPr>
        <xdr:cNvCxnSpPr>
          <a:endCxn id="2" idx="1"/>
        </xdr:cNvCxnSpPr>
      </xdr:nvCxnSpPr>
      <xdr:spPr>
        <a:xfrm>
          <a:off x="23993475" y="29565600"/>
          <a:ext cx="390525" cy="6096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1276350</xdr:colOff>
      <xdr:row>253</xdr:row>
      <xdr:rowOff>276225</xdr:rowOff>
    </xdr:from>
    <xdr:to>
      <xdr:col>15</xdr:col>
      <xdr:colOff>1866900</xdr:colOff>
      <xdr:row>255</xdr:row>
      <xdr:rowOff>152400</xdr:rowOff>
    </xdr:to>
    <xdr:cxnSp macro="">
      <xdr:nvCxnSpPr>
        <xdr:cNvPr id="18" name="Straight Arrow Connector 17">
          <a:extLst>
            <a:ext uri="{FF2B5EF4-FFF2-40B4-BE49-F238E27FC236}">
              <a16:creationId xmlns:a16="http://schemas.microsoft.com/office/drawing/2014/main" id="{C9050E50-0D73-4162-AFB1-3ABA73EA2883}"/>
            </a:ext>
          </a:extLst>
        </xdr:cNvPr>
        <xdr:cNvCxnSpPr/>
      </xdr:nvCxnSpPr>
      <xdr:spPr>
        <a:xfrm flipV="1">
          <a:off x="24136350" y="38709600"/>
          <a:ext cx="247650" cy="304800"/>
        </a:xfrm>
        <a:prstGeom prst="straightConnector1">
          <a:avLst/>
        </a:prstGeom>
        <a:ln>
          <a:solidFill>
            <a:schemeClr val="accent2">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1247775</xdr:colOff>
      <xdr:row>256</xdr:row>
      <xdr:rowOff>142875</xdr:rowOff>
    </xdr:from>
    <xdr:to>
      <xdr:col>15</xdr:col>
      <xdr:colOff>1905000</xdr:colOff>
      <xdr:row>258</xdr:row>
      <xdr:rowOff>152400</xdr:rowOff>
    </xdr:to>
    <xdr:cxnSp macro="">
      <xdr:nvCxnSpPr>
        <xdr:cNvPr id="19" name="Straight Arrow Connector 18">
          <a:extLst>
            <a:ext uri="{FF2B5EF4-FFF2-40B4-BE49-F238E27FC236}">
              <a16:creationId xmlns:a16="http://schemas.microsoft.com/office/drawing/2014/main" id="{ACF4D5C5-5472-45BF-8779-527F51CBB2B5}"/>
            </a:ext>
          </a:extLst>
        </xdr:cNvPr>
        <xdr:cNvCxnSpPr/>
      </xdr:nvCxnSpPr>
      <xdr:spPr>
        <a:xfrm>
          <a:off x="24107775" y="39157275"/>
          <a:ext cx="276225" cy="314325"/>
        </a:xfrm>
        <a:prstGeom prst="straightConnector1">
          <a:avLst/>
        </a:prstGeom>
        <a:ln>
          <a:solidFill>
            <a:schemeClr val="accent2">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103</xdr:row>
      <xdr:rowOff>182562</xdr:rowOff>
    </xdr:from>
    <xdr:to>
      <xdr:col>10</xdr:col>
      <xdr:colOff>190621</xdr:colOff>
      <xdr:row>123</xdr:row>
      <xdr:rowOff>159586</xdr:rowOff>
    </xdr:to>
    <xdr:pic>
      <xdr:nvPicPr>
        <xdr:cNvPr id="2" name="Picture 1">
          <a:extLst>
            <a:ext uri="{FF2B5EF4-FFF2-40B4-BE49-F238E27FC236}">
              <a16:creationId xmlns:a16="http://schemas.microsoft.com/office/drawing/2014/main" id="{2309906E-740B-1495-912E-20A37DE8E59D}"/>
            </a:ext>
          </a:extLst>
        </xdr:cNvPr>
        <xdr:cNvPicPr>
          <a:picLocks noChangeAspect="1"/>
        </xdr:cNvPicPr>
      </xdr:nvPicPr>
      <xdr:blipFill>
        <a:blip xmlns:r="http://schemas.openxmlformats.org/officeDocument/2006/relationships" r:embed="rId1"/>
        <a:stretch>
          <a:fillRect/>
        </a:stretch>
      </xdr:blipFill>
      <xdr:spPr>
        <a:xfrm>
          <a:off x="0" y="137136187"/>
          <a:ext cx="11723809" cy="60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moving%20Data%20from%20LD%20Spec\ULDD%20Data%20Point%20Analysis%20Worksheet%2012031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reddiemac-my.sharepoint.com/personal/f365407_fhlmc_com/Documents/Documents/1.0%20UCD/Spec%20Update/UCD%20v2.0%20Rev%201%203-27-2025.xlsx" TargetMode="External"/><Relationship Id="rId1" Type="http://schemas.openxmlformats.org/officeDocument/2006/relationships/externalLinkPath" Target="/personal/f365407_fhlmc_com/Documents/Documents/1.0%20UCD/Spec%20Update/UCD%20v2.0%20Rev%201%203-27-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ISMO Data Points"/>
      <sheetName val="Categories_Counts"/>
      <sheetName val="Sheet2"/>
      <sheetName val="Data Sources"/>
      <sheetName val="FRE-FNM legacy nonoverlap"/>
      <sheetName val="HiVolSCCs"/>
      <sheetName val="Calcs"/>
      <sheetName val="Hidden Answer Key"/>
      <sheetName val="Valid values for worksheet cols"/>
      <sheetName val="LookUps"/>
      <sheetName val="Sheet3"/>
    </sheetNames>
    <sheetDataSet>
      <sheetData sheetId="0"/>
      <sheetData sheetId="1"/>
      <sheetData sheetId="2"/>
      <sheetData sheetId="3">
        <row r="2">
          <cell r="B2" t="str">
            <v>Can Defer-Available thru UCPD Portal</v>
          </cell>
        </row>
        <row r="3">
          <cell r="B3" t="str">
            <v>Can Defer-Calculated by Selling System</v>
          </cell>
        </row>
        <row r="4">
          <cell r="B4" t="str">
            <v>Can Defer-No Immediate Business Need</v>
          </cell>
        </row>
        <row r="5">
          <cell r="B5" t="str">
            <v>Can Defer-Product-Detail</v>
          </cell>
        </row>
        <row r="6">
          <cell r="B6" t="str">
            <v>Can Defer-Product Low Volume or Negotiated</v>
          </cell>
        </row>
        <row r="7">
          <cell r="B7" t="str">
            <v>Can Defer-Product Not Purchased</v>
          </cell>
        </row>
        <row r="8">
          <cell r="B8" t="str">
            <v>Can Defer SCC Guide Lower Volume</v>
          </cell>
        </row>
        <row r="9">
          <cell r="B9" t="str">
            <v>Can Defer SCC Negotiated Lower Volume</v>
          </cell>
        </row>
        <row r="10">
          <cell r="B10" t="str">
            <v>Critical-F11/13 Code, Label, or Selection</v>
          </cell>
        </row>
        <row r="11">
          <cell r="B11" t="str">
            <v>Critical-F11/13 Data Field</v>
          </cell>
        </row>
        <row r="12">
          <cell r="B12" t="str">
            <v>Critical-Business Need</v>
          </cell>
        </row>
        <row r="13">
          <cell r="B13" t="str">
            <v xml:space="preserve">Critical-High Volume SCC </v>
          </cell>
        </row>
        <row r="14">
          <cell r="B14" t="str">
            <v>Critical-Product Derivation</v>
          </cell>
        </row>
        <row r="15">
          <cell r="B15" t="str">
            <v>Critical-Technical Calculation</v>
          </cell>
        </row>
        <row r="16">
          <cell r="B16" t="str">
            <v>Critical-Technical Conditionality Trigger</v>
          </cell>
        </row>
        <row r="17">
          <cell r="B17" t="str">
            <v xml:space="preserve">Critical-Technical XML </v>
          </cell>
        </row>
        <row r="18">
          <cell r="B18" t="str">
            <v>Future Use (Release 2)</v>
          </cell>
        </row>
        <row r="19">
          <cell r="B19" t="str">
            <v>No Need-Bus Reqt Retired</v>
          </cell>
        </row>
        <row r="20">
          <cell r="B20" t="str">
            <v>No Need-Bus Reqt for Fannie Only</v>
          </cell>
        </row>
        <row r="21">
          <cell r="B21" t="str">
            <v>No Need-Unused Other Description</v>
          </cell>
        </row>
      </sheetData>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Front Cover"/>
      <sheetName val="2-What's New"/>
      <sheetName val="3-Version Summary"/>
      <sheetName val="4b-Revison Log v2.0 Rev 1"/>
      <sheetName val="5-Tab Descriptions"/>
      <sheetName val="6-Column Descriptions"/>
      <sheetName val="7-UCD v2.0 Rev 1"/>
      <sheetName val="8-Enumerations"/>
      <sheetName val="9-ucdFeeItemType Enumerations"/>
      <sheetName val="4a-Revision Log v1.5 to v2.0"/>
      <sheetName val="10a-Graphical UCD v2.0 XML"/>
    </sheetNames>
    <sheetDataSet>
      <sheetData sheetId="0"/>
      <sheetData sheetId="1"/>
      <sheetData sheetId="2"/>
      <sheetData sheetId="3"/>
      <sheetData sheetId="4"/>
      <sheetData sheetId="5"/>
      <sheetData sheetId="6">
        <row r="259">
          <cell r="F259" t="str">
            <v>1:1</v>
          </cell>
        </row>
        <row r="260">
          <cell r="F260" t="str">
            <v>1:1</v>
          </cell>
        </row>
        <row r="1015">
          <cell r="F1015" t="str">
            <v>1:1</v>
          </cell>
        </row>
        <row r="1016">
          <cell r="F1016" t="str">
            <v>1:1</v>
          </cell>
        </row>
        <row r="1017">
          <cell r="F1017" t="str">
            <v>1:1</v>
          </cell>
        </row>
        <row r="1018">
          <cell r="F1018" t="str">
            <v>1:1</v>
          </cell>
        </row>
        <row r="1027">
          <cell r="F1027" t="str">
            <v>1:1</v>
          </cell>
        </row>
        <row r="1028">
          <cell r="F1028" t="str">
            <v>1:1</v>
          </cell>
        </row>
        <row r="1029">
          <cell r="F1029" t="str">
            <v>1:1</v>
          </cell>
        </row>
      </sheetData>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7BC4-03B1-43FC-9B1B-75ABFD326BAC}">
  <sheetPr codeName="Sheet2">
    <pageSetUpPr fitToPage="1"/>
  </sheetPr>
  <dimension ref="A1:A25"/>
  <sheetViews>
    <sheetView showGridLines="0" tabSelected="1" zoomScale="90" zoomScaleNormal="90" zoomScalePageLayoutView="70" workbookViewId="0">
      <selection activeCell="A9" sqref="A9"/>
    </sheetView>
  </sheetViews>
  <sheetFormatPr defaultRowHeight="12" x14ac:dyDescent="0.2"/>
  <cols>
    <col min="1" max="1" width="209.83203125" style="94" customWidth="1"/>
    <col min="2" max="256" width="9.33203125" style="94"/>
    <col min="257" max="257" width="186.33203125" style="94" customWidth="1"/>
    <col min="258" max="512" width="9.33203125" style="94"/>
    <col min="513" max="513" width="186.33203125" style="94" customWidth="1"/>
    <col min="514" max="768" width="9.33203125" style="94"/>
    <col min="769" max="769" width="186.33203125" style="94" customWidth="1"/>
    <col min="770" max="1024" width="9.33203125" style="94"/>
    <col min="1025" max="1025" width="186.33203125" style="94" customWidth="1"/>
    <col min="1026" max="1280" width="9.33203125" style="94"/>
    <col min="1281" max="1281" width="186.33203125" style="94" customWidth="1"/>
    <col min="1282" max="1536" width="9.33203125" style="94"/>
    <col min="1537" max="1537" width="186.33203125" style="94" customWidth="1"/>
    <col min="1538" max="1792" width="9.33203125" style="94"/>
    <col min="1793" max="1793" width="186.33203125" style="94" customWidth="1"/>
    <col min="1794" max="2048" width="9.33203125" style="94"/>
    <col min="2049" max="2049" width="186.33203125" style="94" customWidth="1"/>
    <col min="2050" max="2304" width="9.33203125" style="94"/>
    <col min="2305" max="2305" width="186.33203125" style="94" customWidth="1"/>
    <col min="2306" max="2560" width="9.33203125" style="94"/>
    <col min="2561" max="2561" width="186.33203125" style="94" customWidth="1"/>
    <col min="2562" max="2816" width="9.33203125" style="94"/>
    <col min="2817" max="2817" width="186.33203125" style="94" customWidth="1"/>
    <col min="2818" max="3072" width="9.33203125" style="94"/>
    <col min="3073" max="3073" width="186.33203125" style="94" customWidth="1"/>
    <col min="3074" max="3328" width="9.33203125" style="94"/>
    <col min="3329" max="3329" width="186.33203125" style="94" customWidth="1"/>
    <col min="3330" max="3584" width="9.33203125" style="94"/>
    <col min="3585" max="3585" width="186.33203125" style="94" customWidth="1"/>
    <col min="3586" max="3840" width="9.33203125" style="94"/>
    <col min="3841" max="3841" width="186.33203125" style="94" customWidth="1"/>
    <col min="3842" max="4096" width="9.33203125" style="94"/>
    <col min="4097" max="4097" width="186.33203125" style="94" customWidth="1"/>
    <col min="4098" max="4352" width="9.33203125" style="94"/>
    <col min="4353" max="4353" width="186.33203125" style="94" customWidth="1"/>
    <col min="4354" max="4608" width="9.33203125" style="94"/>
    <col min="4609" max="4609" width="186.33203125" style="94" customWidth="1"/>
    <col min="4610" max="4864" width="9.33203125" style="94"/>
    <col min="4865" max="4865" width="186.33203125" style="94" customWidth="1"/>
    <col min="4866" max="5120" width="9.33203125" style="94"/>
    <col min="5121" max="5121" width="186.33203125" style="94" customWidth="1"/>
    <col min="5122" max="5376" width="9.33203125" style="94"/>
    <col min="5377" max="5377" width="186.33203125" style="94" customWidth="1"/>
    <col min="5378" max="5632" width="9.33203125" style="94"/>
    <col min="5633" max="5633" width="186.33203125" style="94" customWidth="1"/>
    <col min="5634" max="5888" width="9.33203125" style="94"/>
    <col min="5889" max="5889" width="186.33203125" style="94" customWidth="1"/>
    <col min="5890" max="6144" width="9.33203125" style="94"/>
    <col min="6145" max="6145" width="186.33203125" style="94" customWidth="1"/>
    <col min="6146" max="6400" width="9.33203125" style="94"/>
    <col min="6401" max="6401" width="186.33203125" style="94" customWidth="1"/>
    <col min="6402" max="6656" width="9.33203125" style="94"/>
    <col min="6657" max="6657" width="186.33203125" style="94" customWidth="1"/>
    <col min="6658" max="6912" width="9.33203125" style="94"/>
    <col min="6913" max="6913" width="186.33203125" style="94" customWidth="1"/>
    <col min="6914" max="7168" width="9.33203125" style="94"/>
    <col min="7169" max="7169" width="186.33203125" style="94" customWidth="1"/>
    <col min="7170" max="7424" width="9.33203125" style="94"/>
    <col min="7425" max="7425" width="186.33203125" style="94" customWidth="1"/>
    <col min="7426" max="7680" width="9.33203125" style="94"/>
    <col min="7681" max="7681" width="186.33203125" style="94" customWidth="1"/>
    <col min="7682" max="7936" width="9.33203125" style="94"/>
    <col min="7937" max="7937" width="186.33203125" style="94" customWidth="1"/>
    <col min="7938" max="8192" width="9.33203125" style="94"/>
    <col min="8193" max="8193" width="186.33203125" style="94" customWidth="1"/>
    <col min="8194" max="8448" width="9.33203125" style="94"/>
    <col min="8449" max="8449" width="186.33203125" style="94" customWidth="1"/>
    <col min="8450" max="8704" width="9.33203125" style="94"/>
    <col min="8705" max="8705" width="186.33203125" style="94" customWidth="1"/>
    <col min="8706" max="8960" width="9.33203125" style="94"/>
    <col min="8961" max="8961" width="186.33203125" style="94" customWidth="1"/>
    <col min="8962" max="9216" width="9.33203125" style="94"/>
    <col min="9217" max="9217" width="186.33203125" style="94" customWidth="1"/>
    <col min="9218" max="9472" width="9.33203125" style="94"/>
    <col min="9473" max="9473" width="186.33203125" style="94" customWidth="1"/>
    <col min="9474" max="9728" width="9.33203125" style="94"/>
    <col min="9729" max="9729" width="186.33203125" style="94" customWidth="1"/>
    <col min="9730" max="9984" width="9.33203125" style="94"/>
    <col min="9985" max="9985" width="186.33203125" style="94" customWidth="1"/>
    <col min="9986" max="10240" width="9.33203125" style="94"/>
    <col min="10241" max="10241" width="186.33203125" style="94" customWidth="1"/>
    <col min="10242" max="10496" width="9.33203125" style="94"/>
    <col min="10497" max="10497" width="186.33203125" style="94" customWidth="1"/>
    <col min="10498" max="10752" width="9.33203125" style="94"/>
    <col min="10753" max="10753" width="186.33203125" style="94" customWidth="1"/>
    <col min="10754" max="11008" width="9.33203125" style="94"/>
    <col min="11009" max="11009" width="186.33203125" style="94" customWidth="1"/>
    <col min="11010" max="11264" width="9.33203125" style="94"/>
    <col min="11265" max="11265" width="186.33203125" style="94" customWidth="1"/>
    <col min="11266" max="11520" width="9.33203125" style="94"/>
    <col min="11521" max="11521" width="186.33203125" style="94" customWidth="1"/>
    <col min="11522" max="11776" width="9.33203125" style="94"/>
    <col min="11777" max="11777" width="186.33203125" style="94" customWidth="1"/>
    <col min="11778" max="12032" width="9.33203125" style="94"/>
    <col min="12033" max="12033" width="186.33203125" style="94" customWidth="1"/>
    <col min="12034" max="12288" width="9.33203125" style="94"/>
    <col min="12289" max="12289" width="186.33203125" style="94" customWidth="1"/>
    <col min="12290" max="12544" width="9.33203125" style="94"/>
    <col min="12545" max="12545" width="186.33203125" style="94" customWidth="1"/>
    <col min="12546" max="12800" width="9.33203125" style="94"/>
    <col min="12801" max="12801" width="186.33203125" style="94" customWidth="1"/>
    <col min="12802" max="13056" width="9.33203125" style="94"/>
    <col min="13057" max="13057" width="186.33203125" style="94" customWidth="1"/>
    <col min="13058" max="13312" width="9.33203125" style="94"/>
    <col min="13313" max="13313" width="186.33203125" style="94" customWidth="1"/>
    <col min="13314" max="13568" width="9.33203125" style="94"/>
    <col min="13569" max="13569" width="186.33203125" style="94" customWidth="1"/>
    <col min="13570" max="13824" width="9.33203125" style="94"/>
    <col min="13825" max="13825" width="186.33203125" style="94" customWidth="1"/>
    <col min="13826" max="14080" width="9.33203125" style="94"/>
    <col min="14081" max="14081" width="186.33203125" style="94" customWidth="1"/>
    <col min="14082" max="14336" width="9.33203125" style="94"/>
    <col min="14337" max="14337" width="186.33203125" style="94" customWidth="1"/>
    <col min="14338" max="14592" width="9.33203125" style="94"/>
    <col min="14593" max="14593" width="186.33203125" style="94" customWidth="1"/>
    <col min="14594" max="14848" width="9.33203125" style="94"/>
    <col min="14849" max="14849" width="186.33203125" style="94" customWidth="1"/>
    <col min="14850" max="15104" width="9.33203125" style="94"/>
    <col min="15105" max="15105" width="186.33203125" style="94" customWidth="1"/>
    <col min="15106" max="15360" width="9.33203125" style="94"/>
    <col min="15361" max="15361" width="186.33203125" style="94" customWidth="1"/>
    <col min="15362" max="15616" width="9.33203125" style="94"/>
    <col min="15617" max="15617" width="186.33203125" style="94" customWidth="1"/>
    <col min="15618" max="15872" width="9.33203125" style="94"/>
    <col min="15873" max="15873" width="186.33203125" style="94" customWidth="1"/>
    <col min="15874" max="16128" width="9.33203125" style="94"/>
    <col min="16129" max="16129" width="186.33203125" style="94" customWidth="1"/>
    <col min="16130" max="16384" width="9.33203125" style="94"/>
  </cols>
  <sheetData>
    <row r="1" spans="1:1" ht="91.5" customHeight="1" x14ac:dyDescent="0.2">
      <c r="A1" s="93"/>
    </row>
    <row r="2" spans="1:1" s="96" customFormat="1" x14ac:dyDescent="0.2">
      <c r="A2" s="95"/>
    </row>
    <row r="3" spans="1:1" s="96" customFormat="1" x14ac:dyDescent="0.2">
      <c r="A3" s="97"/>
    </row>
    <row r="4" spans="1:1" s="96" customFormat="1" x14ac:dyDescent="0.2">
      <c r="A4" s="97"/>
    </row>
    <row r="5" spans="1:1" s="96" customFormat="1" x14ac:dyDescent="0.2">
      <c r="A5" s="97"/>
    </row>
    <row r="6" spans="1:1" s="96" customFormat="1" ht="24" customHeight="1" x14ac:dyDescent="0.4">
      <c r="A6" s="98" t="s">
        <v>5615</v>
      </c>
    </row>
    <row r="7" spans="1:1" s="96" customFormat="1" ht="24" customHeight="1" x14ac:dyDescent="0.35">
      <c r="A7" s="99" t="s">
        <v>1915</v>
      </c>
    </row>
    <row r="8" spans="1:1" s="96" customFormat="1" ht="24" customHeight="1" x14ac:dyDescent="0.35">
      <c r="A8" s="99" t="s">
        <v>1920</v>
      </c>
    </row>
    <row r="9" spans="1:1" s="96" customFormat="1" ht="24" customHeight="1" x14ac:dyDescent="0.35">
      <c r="A9" s="700" t="s">
        <v>5002</v>
      </c>
    </row>
    <row r="10" spans="1:1" s="96" customFormat="1" ht="22.5" customHeight="1" x14ac:dyDescent="0.2">
      <c r="A10" s="699"/>
    </row>
    <row r="11" spans="1:1" s="96" customFormat="1" ht="55.15" customHeight="1" x14ac:dyDescent="0.2">
      <c r="A11" s="100"/>
    </row>
    <row r="12" spans="1:1" s="96" customFormat="1" ht="21" customHeight="1" x14ac:dyDescent="0.3">
      <c r="A12" s="101" t="s">
        <v>1916</v>
      </c>
    </row>
    <row r="13" spans="1:1" s="96" customFormat="1" ht="44.25" customHeight="1" x14ac:dyDescent="0.2">
      <c r="A13" s="102" t="s">
        <v>1917</v>
      </c>
    </row>
    <row r="14" spans="1:1" s="96" customFormat="1" ht="18.75" x14ac:dyDescent="0.2">
      <c r="A14" s="102" t="s">
        <v>4177</v>
      </c>
    </row>
    <row r="15" spans="1:1" s="96" customFormat="1" ht="18.75" x14ac:dyDescent="0.2">
      <c r="A15" s="102" t="s">
        <v>1918</v>
      </c>
    </row>
    <row r="16" spans="1:1" s="96" customFormat="1" ht="37.5" x14ac:dyDescent="0.2">
      <c r="A16" s="640" t="s">
        <v>2757</v>
      </c>
    </row>
    <row r="17" spans="1:1" s="96" customFormat="1" ht="12.75" x14ac:dyDescent="0.2">
      <c r="A17" s="103"/>
    </row>
    <row r="18" spans="1:1" s="96" customFormat="1" ht="5.45" customHeight="1" x14ac:dyDescent="0.2">
      <c r="A18" s="104"/>
    </row>
    <row r="19" spans="1:1" s="96" customFormat="1" ht="53.25" x14ac:dyDescent="0.2">
      <c r="A19" s="109" t="s">
        <v>1919</v>
      </c>
    </row>
    <row r="20" spans="1:1" s="96" customFormat="1" ht="12" customHeight="1" x14ac:dyDescent="0.2">
      <c r="A20" s="105"/>
    </row>
    <row r="21" spans="1:1" s="96" customFormat="1" x14ac:dyDescent="0.2">
      <c r="A21" s="106"/>
    </row>
    <row r="22" spans="1:1" s="107" customFormat="1" ht="27.75" x14ac:dyDescent="0.2">
      <c r="A22" s="639" t="s">
        <v>2756</v>
      </c>
    </row>
    <row r="23" spans="1:1" s="96" customFormat="1" x14ac:dyDescent="0.2"/>
    <row r="25" spans="1:1" ht="15.75" x14ac:dyDescent="0.2">
      <c r="A25" s="108"/>
    </row>
  </sheetData>
  <pageMargins left="0.7" right="0.7" top="0.75" bottom="0.75" header="0.3" footer="0.3"/>
  <pageSetup paperSize="5" scale="7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CA48-672F-4CF6-AB41-27435E01F5D8}">
  <sheetPr>
    <tabColor rgb="FF2F75B5"/>
  </sheetPr>
  <dimension ref="A1:AG718"/>
  <sheetViews>
    <sheetView showGridLines="0" zoomScale="110" zoomScaleNormal="110" zoomScaleSheetLayoutView="90" workbookViewId="0">
      <pane xSplit="1" ySplit="3" topLeftCell="B4" activePane="bottomRight" state="frozen"/>
      <selection pane="topRight" activeCell="B1" sqref="B1"/>
      <selection pane="bottomLeft" activeCell="A4" sqref="A4"/>
      <selection pane="bottomRight" activeCell="K19" sqref="K19"/>
    </sheetView>
  </sheetViews>
  <sheetFormatPr defaultColWidth="26.6640625" defaultRowHeight="24" customHeight="1" x14ac:dyDescent="0.2"/>
  <cols>
    <col min="1" max="1" width="25.1640625" style="1178" customWidth="1"/>
    <col min="2" max="2" width="16.6640625" style="1178" customWidth="1"/>
    <col min="3" max="3" width="16.83203125" style="1177" customWidth="1"/>
    <col min="4" max="4" width="17.33203125" style="1177" customWidth="1"/>
    <col min="5" max="5" width="20.6640625" style="1177" customWidth="1"/>
    <col min="6" max="6" width="20.1640625" style="1177" customWidth="1"/>
    <col min="7" max="7" width="22" style="1177" customWidth="1"/>
    <col min="8" max="8" width="14.1640625" style="1177" customWidth="1"/>
    <col min="9" max="9" width="11.83203125" style="1177" customWidth="1"/>
    <col min="10" max="10" width="12.1640625" style="1177" customWidth="1"/>
    <col min="11" max="11" width="17.1640625" style="1177" customWidth="1"/>
    <col min="12" max="12" width="34.6640625" style="1177" customWidth="1"/>
    <col min="13" max="13" width="22.83203125" style="1177" customWidth="1"/>
    <col min="14" max="14" width="29.83203125" style="1177" customWidth="1"/>
    <col min="15" max="15" width="33.1640625" style="1177" customWidth="1"/>
    <col min="16" max="16" width="37" style="1177" customWidth="1"/>
    <col min="17" max="17" width="32.5" style="1177" customWidth="1"/>
    <col min="18" max="18" width="43" style="1177" customWidth="1"/>
    <col min="19" max="19" width="32" style="1177" customWidth="1"/>
    <col min="20" max="21" width="29.6640625" style="1177" customWidth="1"/>
    <col min="22" max="22" width="37" style="1177" customWidth="1"/>
    <col min="23" max="16384" width="26.6640625" style="1177"/>
  </cols>
  <sheetData>
    <row r="1" spans="1:24" ht="24" customHeight="1" x14ac:dyDescent="0.2">
      <c r="A1" s="1678"/>
      <c r="B1" s="1678"/>
      <c r="C1" s="1679" t="s">
        <v>5006</v>
      </c>
      <c r="D1" s="1680"/>
      <c r="E1" s="1680"/>
      <c r="F1" s="1680"/>
      <c r="G1" s="1680"/>
      <c r="H1" s="1680"/>
      <c r="I1" s="1680"/>
      <c r="J1" s="1680"/>
      <c r="K1" s="1680"/>
      <c r="L1" s="1680"/>
      <c r="M1" s="1680"/>
      <c r="N1" s="1680"/>
      <c r="O1" s="1680"/>
      <c r="P1" s="1680"/>
      <c r="Q1" s="1680"/>
      <c r="R1" s="1680"/>
      <c r="S1" s="1680"/>
      <c r="T1" s="1680"/>
      <c r="U1" s="1680"/>
      <c r="V1" s="1680"/>
    </row>
    <row r="2" spans="1:24" ht="32.25" customHeight="1" x14ac:dyDescent="0.2">
      <c r="C2" s="1844" t="s">
        <v>5000</v>
      </c>
      <c r="D2" s="1844"/>
      <c r="E2" s="1844"/>
      <c r="F2" s="1844"/>
      <c r="G2" s="1844"/>
      <c r="H2" s="1844"/>
      <c r="I2" s="1844"/>
      <c r="J2" s="1844"/>
      <c r="K2" s="1844"/>
      <c r="L2" s="1844"/>
      <c r="M2" s="1844" t="s">
        <v>4999</v>
      </c>
      <c r="N2" s="1844"/>
      <c r="O2" s="1844"/>
      <c r="P2" s="1844"/>
      <c r="Q2" s="1844"/>
      <c r="R2" s="1844"/>
      <c r="S2" s="1844"/>
      <c r="T2" s="1844"/>
      <c r="U2" s="1844"/>
      <c r="V2" s="1844"/>
      <c r="W2" s="1659"/>
      <c r="X2" s="1659"/>
    </row>
    <row r="3" spans="1:24" s="1643" customFormat="1" ht="35.25" customHeight="1" x14ac:dyDescent="0.2">
      <c r="A3" s="1245"/>
      <c r="B3" s="1658" t="s">
        <v>1124</v>
      </c>
      <c r="C3" s="1656" t="s">
        <v>1121</v>
      </c>
      <c r="D3" s="1657" t="s">
        <v>2313</v>
      </c>
      <c r="E3" s="1656" t="s">
        <v>1101</v>
      </c>
      <c r="F3" s="1183" t="s">
        <v>1098</v>
      </c>
      <c r="G3" s="1183" t="s">
        <v>2314</v>
      </c>
      <c r="H3" s="1183" t="s">
        <v>1092</v>
      </c>
      <c r="I3" s="1183" t="s">
        <v>1089</v>
      </c>
      <c r="J3" s="1183" t="s">
        <v>1086</v>
      </c>
      <c r="K3" s="1537" t="s">
        <v>1932</v>
      </c>
      <c r="L3" s="1183" t="s">
        <v>4998</v>
      </c>
      <c r="M3" s="1537" t="s">
        <v>4997</v>
      </c>
      <c r="N3" s="1537" t="s">
        <v>4996</v>
      </c>
      <c r="O3" s="1655" t="s">
        <v>1934</v>
      </c>
      <c r="P3" s="1537" t="s">
        <v>2344</v>
      </c>
      <c r="Q3" s="1654" t="s">
        <v>2343</v>
      </c>
      <c r="R3" s="1183" t="s">
        <v>642</v>
      </c>
      <c r="S3" s="1183" t="s">
        <v>1282</v>
      </c>
    </row>
    <row r="4" spans="1:24" s="1643" customFormat="1" ht="35.25" customHeight="1" x14ac:dyDescent="0.2">
      <c r="A4" s="1245"/>
      <c r="B4" s="1245"/>
      <c r="C4" s="1189"/>
      <c r="D4" s="1650"/>
      <c r="E4" s="1653"/>
      <c r="F4" s="1192"/>
      <c r="G4" s="1652"/>
      <c r="H4" s="1192"/>
      <c r="I4" s="1192"/>
      <c r="J4" s="1192"/>
      <c r="K4" s="1650"/>
      <c r="L4" s="1192"/>
      <c r="M4" s="1650"/>
      <c r="N4" s="1650"/>
      <c r="O4" s="1651"/>
      <c r="P4" s="1650"/>
      <c r="Q4" s="1650"/>
      <c r="R4" s="1192"/>
      <c r="S4" s="1192"/>
    </row>
    <row r="5" spans="1:24" s="1643" customFormat="1" ht="15" customHeight="1" x14ac:dyDescent="0.2">
      <c r="B5" s="1331">
        <v>999.00099999999998</v>
      </c>
      <c r="C5" s="1649">
        <v>1E-3</v>
      </c>
      <c r="D5" s="1648">
        <v>6.4000000000000001E-2</v>
      </c>
      <c r="E5" s="1647">
        <v>2E-3</v>
      </c>
      <c r="F5" s="1646">
        <v>5.3999999999999999E-2</v>
      </c>
      <c r="G5" s="1194">
        <v>7.0000000000000007E-2</v>
      </c>
      <c r="I5" s="1191"/>
      <c r="J5" s="1191"/>
      <c r="K5" s="1645"/>
      <c r="L5" s="1191"/>
      <c r="M5" s="1645"/>
      <c r="N5" s="1644"/>
      <c r="O5" s="1644"/>
    </row>
    <row r="6" spans="1:24" ht="50.25" customHeight="1" x14ac:dyDescent="0.2">
      <c r="A6" s="1642" t="s">
        <v>10</v>
      </c>
      <c r="B6" s="1537" t="s">
        <v>1124</v>
      </c>
      <c r="C6" s="1641" t="s">
        <v>2969</v>
      </c>
      <c r="D6" s="1640" t="s">
        <v>2970</v>
      </c>
      <c r="E6" s="1448" t="s">
        <v>4490</v>
      </c>
      <c r="F6" s="1639" t="s">
        <v>4491</v>
      </c>
      <c r="G6" s="1638" t="s">
        <v>4492</v>
      </c>
    </row>
    <row r="7" spans="1:24" ht="13.5" customHeight="1" x14ac:dyDescent="0.2">
      <c r="C7" s="1614"/>
    </row>
    <row r="8" spans="1:24" ht="15" customHeight="1" x14ac:dyDescent="0.2">
      <c r="C8" s="1637">
        <v>999.00199999999995</v>
      </c>
    </row>
    <row r="9" spans="1:24" ht="24" customHeight="1" x14ac:dyDescent="0.2">
      <c r="A9" s="1597" t="str">
        <f>$C$9</f>
        <v>ABOUT_VERSIONS</v>
      </c>
      <c r="B9" s="1444" t="s">
        <v>10</v>
      </c>
      <c r="C9" s="1338" t="s">
        <v>1121</v>
      </c>
      <c r="D9" s="1636">
        <v>999.00300000000004</v>
      </c>
      <c r="E9" s="1567">
        <v>0.01</v>
      </c>
      <c r="F9" s="1635">
        <v>7.0999999999999994E-2</v>
      </c>
    </row>
    <row r="10" spans="1:24" ht="30" customHeight="1" x14ac:dyDescent="0.2">
      <c r="A10" s="1245" t="str">
        <f>$D$10</f>
        <v>ABOUT_VERSION</v>
      </c>
      <c r="C10" s="1444" t="s">
        <v>10</v>
      </c>
      <c r="D10" s="1183" t="s">
        <v>1114</v>
      </c>
      <c r="E10" s="1634" t="s">
        <v>1118</v>
      </c>
      <c r="F10" s="1620" t="s">
        <v>1937</v>
      </c>
      <c r="G10" s="1633"/>
    </row>
    <row r="11" spans="1:24" ht="12.75" customHeight="1" x14ac:dyDescent="0.2">
      <c r="C11" s="1242"/>
      <c r="D11" s="1191"/>
      <c r="E11" s="1191"/>
      <c r="F11" s="1490"/>
      <c r="G11" s="1633"/>
    </row>
    <row r="12" spans="1:24" ht="14.45" customHeight="1" x14ac:dyDescent="0.2">
      <c r="C12" s="1632">
        <v>999.00400000000002</v>
      </c>
      <c r="D12" s="1185"/>
      <c r="E12" s="1185"/>
      <c r="F12" s="1185"/>
      <c r="G12" s="1185"/>
      <c r="H12" s="1185"/>
      <c r="I12" s="1185"/>
      <c r="J12" s="1185"/>
      <c r="K12" s="1185"/>
      <c r="L12" s="1185"/>
      <c r="M12" s="1185"/>
      <c r="N12" s="1185"/>
    </row>
    <row r="13" spans="1:24" ht="24" customHeight="1" x14ac:dyDescent="0.2">
      <c r="A13" s="1597" t="str">
        <f>$C$13</f>
        <v>DOCUMENT_SETS</v>
      </c>
      <c r="B13" s="1444" t="s">
        <v>10</v>
      </c>
      <c r="C13" s="1338" t="s">
        <v>1107</v>
      </c>
      <c r="D13" s="1631">
        <v>999.005</v>
      </c>
      <c r="E13" s="1185"/>
      <c r="F13" s="1185"/>
      <c r="G13" s="1185"/>
      <c r="H13" s="1185"/>
      <c r="I13" s="1185"/>
      <c r="J13" s="1185"/>
      <c r="K13" s="1185"/>
      <c r="L13" s="1185"/>
      <c r="M13" s="1185"/>
      <c r="N13" s="1185"/>
    </row>
    <row r="14" spans="1:24" ht="24" customHeight="1" x14ac:dyDescent="0.2">
      <c r="A14" s="1597" t="str">
        <f>$D$14</f>
        <v>DOCUMENT_SET</v>
      </c>
      <c r="B14" s="1212"/>
      <c r="C14" s="1358" t="s">
        <v>10</v>
      </c>
      <c r="D14" s="1183" t="s">
        <v>1104</v>
      </c>
      <c r="E14" s="1631">
        <v>999.00800000000004</v>
      </c>
      <c r="F14" s="1185"/>
      <c r="G14" s="1185"/>
      <c r="H14" s="1185"/>
      <c r="I14" s="1185"/>
      <c r="J14" s="1185"/>
      <c r="K14" s="1185"/>
      <c r="L14" s="1185"/>
      <c r="M14" s="1185"/>
      <c r="N14" s="1185"/>
    </row>
    <row r="15" spans="1:24" ht="24" customHeight="1" x14ac:dyDescent="0.2">
      <c r="A15" s="1597" t="str">
        <f>$E$15</f>
        <v>DOCUMENTS</v>
      </c>
      <c r="B15" s="1212"/>
      <c r="C15" s="1185"/>
      <c r="D15" s="1510" t="s">
        <v>10</v>
      </c>
      <c r="E15" s="1183" t="s">
        <v>1101</v>
      </c>
      <c r="F15" s="1631">
        <v>999.00900000000001</v>
      </c>
      <c r="G15" s="1625"/>
      <c r="H15" s="1185"/>
      <c r="I15" s="1185"/>
      <c r="J15" s="1185"/>
      <c r="K15" s="1185"/>
      <c r="L15" s="1185"/>
      <c r="M15" s="1185"/>
      <c r="N15" s="1185"/>
    </row>
    <row r="16" spans="1:24" ht="24" customHeight="1" x14ac:dyDescent="0.2">
      <c r="A16" s="1597" t="str">
        <f>$F$16</f>
        <v>DOCUMENT</v>
      </c>
      <c r="B16" s="1212"/>
      <c r="C16" s="1185"/>
      <c r="D16" s="1185"/>
      <c r="E16" s="1630" t="s">
        <v>10</v>
      </c>
      <c r="F16" s="1381" t="s">
        <v>1098</v>
      </c>
      <c r="G16" s="1629"/>
      <c r="H16" s="1185"/>
      <c r="I16" s="1185"/>
      <c r="J16" s="1185"/>
      <c r="K16" s="1185"/>
      <c r="L16" s="1185"/>
      <c r="M16" s="1185"/>
      <c r="N16" s="1185"/>
    </row>
    <row r="17" spans="1:19" ht="14.25" customHeight="1" x14ac:dyDescent="0.2">
      <c r="A17" s="1245"/>
      <c r="C17" s="1185"/>
      <c r="D17" s="1185"/>
      <c r="E17" s="1185"/>
      <c r="F17" s="1192"/>
      <c r="G17" s="1628"/>
      <c r="H17" s="1185"/>
      <c r="I17" s="1185"/>
      <c r="J17" s="1185"/>
      <c r="K17" s="1185"/>
      <c r="L17" s="1185"/>
      <c r="M17" s="1185"/>
      <c r="N17" s="1185"/>
    </row>
    <row r="18" spans="1:19" ht="10.5" customHeight="1" x14ac:dyDescent="0.2">
      <c r="A18" s="1245"/>
      <c r="C18" s="1185"/>
      <c r="D18" s="1185"/>
      <c r="E18" s="1185"/>
      <c r="F18" s="1185"/>
      <c r="G18" s="1627">
        <v>999.01400000000001</v>
      </c>
      <c r="H18" s="1185"/>
      <c r="I18" s="1185"/>
      <c r="J18" s="1185"/>
      <c r="K18" s="1185"/>
      <c r="L18" s="1185"/>
      <c r="M18" s="1185"/>
      <c r="N18" s="1185"/>
    </row>
    <row r="19" spans="1:19" ht="15.6" customHeight="1" x14ac:dyDescent="0.2">
      <c r="A19" s="1597" t="str">
        <f>$G$19</f>
        <v>DEAL_SETS</v>
      </c>
      <c r="B19" s="1212"/>
      <c r="C19" s="1185"/>
      <c r="D19" s="1185"/>
      <c r="E19" s="1185"/>
      <c r="F19" s="1596" t="s">
        <v>10</v>
      </c>
      <c r="G19" s="1183" t="s">
        <v>1095</v>
      </c>
      <c r="H19" s="1626">
        <v>999.01499999999999</v>
      </c>
      <c r="I19" s="1185"/>
      <c r="J19" s="1185"/>
      <c r="K19" s="1185"/>
      <c r="L19" s="1185"/>
      <c r="M19" s="1185"/>
      <c r="N19" s="1185"/>
      <c r="O19" s="1285"/>
    </row>
    <row r="20" spans="1:19" ht="15.6" customHeight="1" x14ac:dyDescent="0.2">
      <c r="A20" s="1597" t="str">
        <f>$H$20</f>
        <v>DEAL_SET</v>
      </c>
      <c r="B20" s="1212"/>
      <c r="C20" s="1185"/>
      <c r="D20" s="1185"/>
      <c r="E20" s="1185"/>
      <c r="F20" s="1185"/>
      <c r="G20" s="1444" t="s">
        <v>10</v>
      </c>
      <c r="H20" s="1183" t="s">
        <v>1092</v>
      </c>
      <c r="I20" s="1626">
        <v>999.01599999999996</v>
      </c>
      <c r="J20" s="1185"/>
      <c r="K20" s="1185"/>
      <c r="L20" s="1185"/>
      <c r="M20" s="1185"/>
      <c r="N20" s="1185"/>
    </row>
    <row r="21" spans="1:19" ht="15.6" customHeight="1" x14ac:dyDescent="0.2">
      <c r="A21" s="1597" t="str">
        <f>$I$21</f>
        <v>DEALS</v>
      </c>
      <c r="B21" s="1212"/>
      <c r="C21" s="1185"/>
      <c r="D21" s="1185"/>
      <c r="E21" s="1185"/>
      <c r="F21" s="1185"/>
      <c r="G21" s="1474"/>
      <c r="H21" s="1510" t="s">
        <v>10</v>
      </c>
      <c r="I21" s="1183" t="s">
        <v>1089</v>
      </c>
      <c r="J21" s="1626">
        <v>999.01700000000005</v>
      </c>
      <c r="K21" s="1185"/>
      <c r="L21" s="1185"/>
      <c r="M21" s="1185"/>
      <c r="N21" s="1185"/>
    </row>
    <row r="22" spans="1:19" ht="15.6" customHeight="1" x14ac:dyDescent="0.2">
      <c r="A22" s="1597" t="str">
        <f>$J$22</f>
        <v>DEAL</v>
      </c>
      <c r="B22" s="1212"/>
      <c r="C22" s="1185"/>
      <c r="D22" s="1185"/>
      <c r="E22" s="1185"/>
      <c r="F22" s="1185"/>
      <c r="G22" s="1474"/>
      <c r="H22" s="1185"/>
      <c r="I22" s="1358" t="s">
        <v>10</v>
      </c>
      <c r="J22" s="1183" t="s">
        <v>1086</v>
      </c>
      <c r="K22" s="1566">
        <v>999.02</v>
      </c>
      <c r="L22" s="1185"/>
      <c r="M22" s="1185"/>
      <c r="N22" s="1185"/>
    </row>
    <row r="23" spans="1:19" ht="15.6" customHeight="1" x14ac:dyDescent="0.2">
      <c r="A23" s="1597" t="str">
        <f>$K$23</f>
        <v>COLLATERALS</v>
      </c>
      <c r="B23" s="1212"/>
      <c r="C23" s="1185"/>
      <c r="D23" s="1185"/>
      <c r="E23" s="1185"/>
      <c r="F23" s="1185"/>
      <c r="G23" s="1474"/>
      <c r="H23" s="1185"/>
      <c r="I23" s="1185"/>
      <c r="J23" s="1510" t="s">
        <v>10</v>
      </c>
      <c r="K23" s="1183" t="s">
        <v>1083</v>
      </c>
      <c r="L23" s="1625"/>
      <c r="M23" s="1185"/>
      <c r="N23" s="1185"/>
    </row>
    <row r="24" spans="1:19" ht="24" customHeight="1" x14ac:dyDescent="0.2">
      <c r="A24" s="1245"/>
      <c r="C24" s="1185"/>
      <c r="D24" s="1185"/>
      <c r="E24" s="1185"/>
      <c r="F24" s="1185"/>
      <c r="G24" s="1474"/>
      <c r="H24" s="1185"/>
      <c r="I24" s="1185"/>
      <c r="J24" s="1185"/>
      <c r="K24" s="1474"/>
      <c r="L24" s="1195">
        <v>999.59699999999998</v>
      </c>
      <c r="M24" s="1185"/>
      <c r="N24" s="1185"/>
    </row>
    <row r="25" spans="1:19" ht="24" customHeight="1" x14ac:dyDescent="0.2">
      <c r="A25" s="1597" t="str">
        <f>$L$25</f>
        <v>COLLATERAL</v>
      </c>
      <c r="B25" s="1212"/>
      <c r="C25" s="1185"/>
      <c r="D25" s="1185"/>
      <c r="E25" s="1185"/>
      <c r="F25" s="1185"/>
      <c r="G25" s="1474"/>
      <c r="H25" s="1185"/>
      <c r="I25" s="1185"/>
      <c r="J25" s="1624"/>
      <c r="K25" s="1596" t="s">
        <v>10</v>
      </c>
      <c r="L25" s="1183" t="s">
        <v>1080</v>
      </c>
      <c r="M25" s="1194">
        <v>999.024</v>
      </c>
      <c r="N25" s="1185"/>
    </row>
    <row r="26" spans="1:19" ht="24" customHeight="1" x14ac:dyDescent="0.2">
      <c r="A26" s="1245" t="str">
        <f>$M$26</f>
        <v>SUBJECT_PROPERTY</v>
      </c>
      <c r="C26" s="1185"/>
      <c r="D26" s="1185"/>
      <c r="E26" s="1185"/>
      <c r="F26" s="1185"/>
      <c r="G26" s="1474"/>
      <c r="H26" s="1185"/>
      <c r="I26" s="1185"/>
      <c r="J26" s="1623"/>
      <c r="K26" s="1185"/>
      <c r="L26" s="1596" t="s">
        <v>10</v>
      </c>
      <c r="M26" s="1183" t="s">
        <v>1077</v>
      </c>
      <c r="N26" s="1194">
        <v>999.02499999999998</v>
      </c>
      <c r="O26" s="321">
        <v>1.0069999999999999</v>
      </c>
      <c r="P26" s="321">
        <v>1.008</v>
      </c>
      <c r="Q26" s="321">
        <v>1.0089999999999999</v>
      </c>
      <c r="R26" s="1566">
        <v>1.0109999999999999</v>
      </c>
      <c r="S26" s="321">
        <v>1.01</v>
      </c>
    </row>
    <row r="27" spans="1:19" ht="22.9" customHeight="1" x14ac:dyDescent="0.2">
      <c r="A27" s="1597" t="s">
        <v>1074</v>
      </c>
      <c r="B27" s="1212"/>
      <c r="C27" s="1185"/>
      <c r="D27" s="1185"/>
      <c r="E27" s="1185"/>
      <c r="F27" s="1185"/>
      <c r="G27" s="1474"/>
      <c r="H27" s="1185"/>
      <c r="I27" s="1185"/>
      <c r="J27" s="1623"/>
      <c r="K27" s="1185"/>
      <c r="L27" s="1185"/>
      <c r="M27" s="1622" t="s">
        <v>10</v>
      </c>
      <c r="N27" s="1621" t="s">
        <v>1074</v>
      </c>
      <c r="O27" s="1414" t="s">
        <v>97</v>
      </c>
      <c r="P27" s="1236" t="s">
        <v>91</v>
      </c>
      <c r="Q27" s="1424" t="s">
        <v>88</v>
      </c>
      <c r="R27" s="1620" t="s">
        <v>86</v>
      </c>
      <c r="S27" s="1414" t="s">
        <v>82</v>
      </c>
    </row>
    <row r="28" spans="1:19" ht="24" customHeight="1" x14ac:dyDescent="0.2">
      <c r="G28" s="1396"/>
      <c r="J28" s="1576"/>
      <c r="K28" s="1396"/>
      <c r="M28" s="1619" t="s">
        <v>2310</v>
      </c>
      <c r="N28" s="318">
        <v>999.02599999999995</v>
      </c>
    </row>
    <row r="29" spans="1:19" ht="24" customHeight="1" x14ac:dyDescent="0.2">
      <c r="A29" s="1178" t="str">
        <f>$N$29</f>
        <v>LEGAL_DESCRIPTIONS</v>
      </c>
      <c r="G29" s="1396"/>
      <c r="K29" s="1396"/>
      <c r="M29" s="1618" t="s">
        <v>72</v>
      </c>
      <c r="N29" s="1263" t="s">
        <v>1071</v>
      </c>
      <c r="O29" s="321">
        <v>999.02700000000004</v>
      </c>
    </row>
    <row r="30" spans="1:19" ht="24" customHeight="1" x14ac:dyDescent="0.2">
      <c r="A30" s="1178" t="str">
        <f>$O$30</f>
        <v>LEGAL_DESCRIPTION</v>
      </c>
      <c r="G30" s="1396"/>
      <c r="J30" s="1576"/>
      <c r="N30" s="1612" t="s">
        <v>72</v>
      </c>
      <c r="O30" s="1200" t="s">
        <v>1068</v>
      </c>
      <c r="P30" s="321">
        <v>999.02800000000002</v>
      </c>
    </row>
    <row r="31" spans="1:19" ht="24" customHeight="1" x14ac:dyDescent="0.2">
      <c r="A31" s="1178" t="str">
        <f>$P$31</f>
        <v>UNPARSED_LEGAL_DESCRIPTIONS</v>
      </c>
      <c r="G31" s="1396"/>
      <c r="J31" s="1576"/>
      <c r="N31" s="1396"/>
      <c r="O31" s="1289" t="s">
        <v>72</v>
      </c>
      <c r="P31" s="1200" t="s">
        <v>1065</v>
      </c>
      <c r="Q31" s="321">
        <v>999.029</v>
      </c>
      <c r="R31" s="321">
        <v>1.012</v>
      </c>
    </row>
    <row r="32" spans="1:19" ht="24" customHeight="1" x14ac:dyDescent="0.2">
      <c r="A32" s="1178" t="str">
        <f>$Q$32</f>
        <v>UNPARSED_LEGAL_DESCRIPTION</v>
      </c>
      <c r="G32" s="1396"/>
      <c r="K32" s="1396"/>
      <c r="N32" s="1396"/>
      <c r="P32" s="1284" t="s">
        <v>72</v>
      </c>
      <c r="Q32" s="1200" t="s">
        <v>1061</v>
      </c>
      <c r="R32" s="1236" t="s">
        <v>1060</v>
      </c>
    </row>
    <row r="33" spans="1:23" ht="9" customHeight="1" x14ac:dyDescent="0.2">
      <c r="G33" s="1396"/>
      <c r="K33" s="1396"/>
      <c r="N33" s="1396"/>
      <c r="Q33" s="1191"/>
      <c r="R33" s="1582"/>
    </row>
    <row r="34" spans="1:23" ht="15.75" customHeight="1" x14ac:dyDescent="0.2">
      <c r="G34" s="1396"/>
      <c r="K34" s="1396"/>
      <c r="N34" s="323">
        <v>999.03</v>
      </c>
      <c r="O34" s="1203" t="s">
        <v>4995</v>
      </c>
      <c r="P34" s="1203" t="s">
        <v>4994</v>
      </c>
      <c r="Q34" s="1203" t="s">
        <v>4993</v>
      </c>
      <c r="R34" s="1370"/>
    </row>
    <row r="35" spans="1:23" ht="24" customHeight="1" thickBot="1" x14ac:dyDescent="0.25">
      <c r="A35" s="1299" t="str">
        <f>$N$35</f>
        <v>PROPERTY_DETAIL</v>
      </c>
      <c r="B35" s="1299"/>
      <c r="G35" s="1396"/>
      <c r="K35" s="1396"/>
      <c r="M35" s="1289" t="s">
        <v>72</v>
      </c>
      <c r="N35" s="1237" t="s">
        <v>1050</v>
      </c>
      <c r="O35" s="1617" t="s">
        <v>1056</v>
      </c>
      <c r="P35" s="1616" t="s">
        <v>1054</v>
      </c>
      <c r="Q35" s="1615" t="s">
        <v>1049</v>
      </c>
      <c r="R35" s="1370"/>
    </row>
    <row r="36" spans="1:23" ht="11.25" customHeight="1" x14ac:dyDescent="0.2">
      <c r="G36" s="1396"/>
      <c r="K36" s="1396"/>
      <c r="N36" s="1614"/>
    </row>
    <row r="37" spans="1:23" ht="18" customHeight="1" x14ac:dyDescent="0.2">
      <c r="G37" s="1396"/>
      <c r="K37" s="1396"/>
      <c r="N37" s="323">
        <v>999.03099999999995</v>
      </c>
      <c r="Q37" s="1364"/>
    </row>
    <row r="38" spans="1:23" ht="24" customHeight="1" x14ac:dyDescent="0.2">
      <c r="A38" s="1212" t="str">
        <f>$N$38</f>
        <v>PROPERTY_VALUATIONS</v>
      </c>
      <c r="B38" s="1212"/>
      <c r="G38" s="1396"/>
      <c r="K38" s="1396"/>
      <c r="M38" s="1289" t="s">
        <v>72</v>
      </c>
      <c r="N38" s="1200" t="s">
        <v>1045</v>
      </c>
      <c r="O38" s="321">
        <v>999.03200000000004</v>
      </c>
      <c r="P38" s="1190"/>
      <c r="R38" s="1613" t="s">
        <v>4992</v>
      </c>
    </row>
    <row r="39" spans="1:23" ht="24" customHeight="1" thickBot="1" x14ac:dyDescent="0.25">
      <c r="A39" s="1178" t="str">
        <f>$O$39</f>
        <v>PROPERTY_VALUATION</v>
      </c>
      <c r="G39" s="1396"/>
      <c r="K39" s="1396"/>
      <c r="N39" s="1612" t="s">
        <v>72</v>
      </c>
      <c r="O39" s="1200" t="s">
        <v>1042</v>
      </c>
      <c r="P39" s="321">
        <v>999.03300000000002</v>
      </c>
      <c r="Q39" s="321">
        <v>4.1000000000000002E-2</v>
      </c>
      <c r="R39" s="325">
        <v>1.014</v>
      </c>
      <c r="T39" s="355"/>
      <c r="U39" s="355"/>
      <c r="V39" s="355"/>
      <c r="W39" s="355"/>
    </row>
    <row r="40" spans="1:23" ht="24" customHeight="1" x14ac:dyDescent="0.2">
      <c r="A40" s="1178" t="str">
        <f>$P$40</f>
        <v>PROPERTY_VALUATION_DETAIL</v>
      </c>
      <c r="G40" s="1396"/>
      <c r="K40" s="1396"/>
      <c r="N40" s="1198"/>
      <c r="O40" s="1289" t="s">
        <v>72</v>
      </c>
      <c r="P40" s="1200" t="s">
        <v>1035</v>
      </c>
      <c r="Q40" s="1424" t="s">
        <v>1039</v>
      </c>
      <c r="R40" s="1611" t="s">
        <v>1034</v>
      </c>
      <c r="T40" s="1180"/>
      <c r="U40" s="1180"/>
      <c r="W40" s="355"/>
    </row>
    <row r="41" spans="1:23" ht="24" customHeight="1" x14ac:dyDescent="0.2">
      <c r="G41" s="1396"/>
      <c r="K41" s="1396"/>
      <c r="N41" s="1198"/>
      <c r="O41" s="1190"/>
      <c r="P41" s="1191"/>
      <c r="Q41" s="1191"/>
      <c r="R41" s="1610"/>
      <c r="S41" s="1191"/>
      <c r="T41" s="1180"/>
      <c r="U41" s="1180"/>
      <c r="W41" s="355"/>
    </row>
    <row r="42" spans="1:23" ht="24" customHeight="1" x14ac:dyDescent="0.2">
      <c r="G42" s="1396"/>
      <c r="K42" s="1396"/>
      <c r="N42" s="323">
        <v>999.03399999999999</v>
      </c>
      <c r="W42" s="355"/>
    </row>
    <row r="43" spans="1:23" ht="34.5" customHeight="1" x14ac:dyDescent="0.2">
      <c r="A43" s="1212" t="str">
        <f>N$43</f>
        <v>SALES_CONTRACTS</v>
      </c>
      <c r="B43" s="1212"/>
      <c r="G43" s="1396"/>
      <c r="K43" s="1396"/>
      <c r="M43" s="1289" t="s">
        <v>72</v>
      </c>
      <c r="N43" s="1200" t="s">
        <v>1029</v>
      </c>
      <c r="O43" s="321">
        <v>999.03499999999997</v>
      </c>
      <c r="W43" s="355"/>
    </row>
    <row r="44" spans="1:23" ht="24" customHeight="1" x14ac:dyDescent="0.2">
      <c r="A44" s="1178" t="str">
        <f>$O$44</f>
        <v>SALES_CONTRACT</v>
      </c>
      <c r="G44" s="1396"/>
      <c r="K44" s="1396"/>
      <c r="N44" s="1289" t="s">
        <v>72</v>
      </c>
      <c r="O44" s="1200" t="s">
        <v>1026</v>
      </c>
      <c r="P44" s="321">
        <v>999.03599999999994</v>
      </c>
      <c r="Q44" s="321">
        <v>10.005000000000001</v>
      </c>
      <c r="R44" s="321">
        <v>1.0249999999999999</v>
      </c>
      <c r="S44" s="321">
        <v>1.0229999999999999</v>
      </c>
      <c r="T44" s="321">
        <v>1.0149999999999999</v>
      </c>
      <c r="W44" s="355"/>
    </row>
    <row r="45" spans="1:23" ht="24" customHeight="1" thickBot="1" x14ac:dyDescent="0.25">
      <c r="A45" s="1178" t="str">
        <f>$P$45</f>
        <v>SALES_CONTRACT_DETAIL</v>
      </c>
      <c r="G45" s="1396"/>
      <c r="K45" s="1396"/>
      <c r="N45" s="1190"/>
      <c r="O45" s="1289" t="s">
        <v>72</v>
      </c>
      <c r="P45" s="1200" t="s">
        <v>1016</v>
      </c>
      <c r="Q45" s="1415" t="s">
        <v>1023</v>
      </c>
      <c r="R45" s="1602" t="s">
        <v>1021</v>
      </c>
      <c r="S45" s="1609" t="s">
        <v>1019</v>
      </c>
      <c r="T45" s="1608" t="s">
        <v>1015</v>
      </c>
      <c r="U45" s="1242"/>
      <c r="W45" s="355"/>
    </row>
    <row r="46" spans="1:23" ht="24" customHeight="1" x14ac:dyDescent="0.2">
      <c r="G46" s="1396"/>
      <c r="K46" s="323">
        <v>999.03700000000003</v>
      </c>
      <c r="N46" s="1190"/>
      <c r="O46" s="1190"/>
      <c r="P46" s="1190"/>
      <c r="Q46" s="1607"/>
      <c r="R46" s="1606"/>
      <c r="W46" s="355"/>
    </row>
    <row r="47" spans="1:23" ht="24" customHeight="1" x14ac:dyDescent="0.2">
      <c r="A47" s="1212" t="str">
        <f>$K$47</f>
        <v>LIABILITIES</v>
      </c>
      <c r="B47" s="1212"/>
      <c r="G47" s="1396"/>
      <c r="J47" s="1289" t="s">
        <v>72</v>
      </c>
      <c r="K47" s="1200" t="s">
        <v>1012</v>
      </c>
      <c r="L47" s="321">
        <v>999.03800000000001</v>
      </c>
      <c r="M47" s="1190"/>
      <c r="S47" s="1605" t="s">
        <v>4991</v>
      </c>
      <c r="T47" s="1605"/>
      <c r="W47" s="355"/>
    </row>
    <row r="48" spans="1:23" ht="51.75" customHeight="1" x14ac:dyDescent="0.2">
      <c r="A48" s="1212" t="str">
        <f>$L$48</f>
        <v>LIABILITY[gse:IntegratedDisclosureSectionType=DueFromBorrowerAtClosing or PayoffsAndPayments]</v>
      </c>
      <c r="B48" s="1212"/>
      <c r="G48" s="1396"/>
      <c r="K48" s="1445" t="s">
        <v>1154</v>
      </c>
      <c r="L48" s="1200" t="s">
        <v>3332</v>
      </c>
      <c r="M48" s="321">
        <v>999.03899999999999</v>
      </c>
      <c r="N48" s="321">
        <v>10.337999999999999</v>
      </c>
      <c r="O48" s="321">
        <v>10.337</v>
      </c>
      <c r="Q48" s="1190"/>
      <c r="W48" s="355"/>
    </row>
    <row r="49" spans="1:23" ht="24" customHeight="1" x14ac:dyDescent="0.2">
      <c r="A49" s="1178" t="str">
        <f>$M$49</f>
        <v>LIABILITY_DETAIL</v>
      </c>
      <c r="G49" s="1396"/>
      <c r="K49" s="1198"/>
      <c r="L49" s="1591" t="s">
        <v>72</v>
      </c>
      <c r="M49" s="1344" t="s">
        <v>991</v>
      </c>
      <c r="N49" s="1602" t="s">
        <v>1010</v>
      </c>
      <c r="O49" s="1602" t="s">
        <v>1008</v>
      </c>
      <c r="Q49" s="1190"/>
      <c r="W49" s="355"/>
    </row>
    <row r="50" spans="1:23" ht="11.25" customHeight="1" x14ac:dyDescent="0.2">
      <c r="G50" s="1396"/>
      <c r="K50" s="1198"/>
      <c r="L50" s="1225"/>
      <c r="M50" s="1604"/>
      <c r="N50" s="1404"/>
      <c r="O50" s="1550"/>
      <c r="P50" s="1191"/>
      <c r="Q50" s="1190"/>
      <c r="W50" s="355"/>
    </row>
    <row r="51" spans="1:23" ht="15.75" customHeight="1" x14ac:dyDescent="0.2">
      <c r="A51" s="1178" t="str">
        <f>$N$52</f>
        <v>EXTENSION</v>
      </c>
      <c r="G51" s="1396"/>
      <c r="K51" s="1198"/>
      <c r="L51" s="1225"/>
      <c r="M51" s="1287"/>
      <c r="N51" s="321">
        <v>999.58500000000004</v>
      </c>
      <c r="O51" s="1190"/>
      <c r="P51" s="1190"/>
      <c r="Q51" s="1190"/>
      <c r="W51" s="355"/>
    </row>
    <row r="52" spans="1:23" ht="24" customHeight="1" x14ac:dyDescent="0.2">
      <c r="G52" s="1396"/>
      <c r="K52" s="1198"/>
      <c r="L52" s="1225"/>
      <c r="M52" s="1286" t="s">
        <v>72</v>
      </c>
      <c r="N52" s="1200" t="s">
        <v>245</v>
      </c>
      <c r="O52" s="321">
        <v>999.58600000000001</v>
      </c>
      <c r="P52" s="321">
        <v>10.35</v>
      </c>
      <c r="Q52" s="321">
        <v>16.012</v>
      </c>
      <c r="R52" s="321">
        <v>16.010999999999999</v>
      </c>
      <c r="W52" s="355"/>
    </row>
    <row r="53" spans="1:23" ht="32.25" customHeight="1" thickBot="1" x14ac:dyDescent="0.25">
      <c r="A53" s="1178" t="str">
        <f>$O$53</f>
        <v>OTHER</v>
      </c>
      <c r="G53" s="1396"/>
      <c r="K53" s="1198"/>
      <c r="L53" s="1225"/>
      <c r="M53" s="1198"/>
      <c r="N53" s="1289" t="s">
        <v>72</v>
      </c>
      <c r="O53" s="1200" t="s">
        <v>242</v>
      </c>
      <c r="P53" s="1593" t="s">
        <v>2254</v>
      </c>
      <c r="Q53" s="1603" t="s">
        <v>2255</v>
      </c>
      <c r="R53" s="1602" t="s">
        <v>1005</v>
      </c>
      <c r="W53" s="355"/>
    </row>
    <row r="54" spans="1:23" ht="18" customHeight="1" x14ac:dyDescent="0.2">
      <c r="G54" s="1396"/>
      <c r="K54" s="1198"/>
      <c r="L54" s="1225"/>
      <c r="M54" s="323">
        <v>999.57899999999995</v>
      </c>
      <c r="P54" s="1846" t="s">
        <v>2908</v>
      </c>
      <c r="Q54" s="1846"/>
      <c r="W54" s="355"/>
    </row>
    <row r="55" spans="1:23" ht="24" customHeight="1" x14ac:dyDescent="0.2">
      <c r="A55" s="1178" t="str">
        <f>$M$55</f>
        <v>LIABILITY_HOLDER</v>
      </c>
      <c r="G55" s="1396"/>
      <c r="K55" s="1198"/>
      <c r="L55" s="1311" t="s">
        <v>72</v>
      </c>
      <c r="M55" s="1200" t="s">
        <v>1003</v>
      </c>
      <c r="N55" s="321">
        <v>999.58</v>
      </c>
      <c r="O55" s="321">
        <v>10.343</v>
      </c>
      <c r="Q55" s="1190"/>
      <c r="W55" s="355"/>
    </row>
    <row r="56" spans="1:23" ht="24" customHeight="1" x14ac:dyDescent="0.2">
      <c r="A56" s="1178" t="str">
        <f>$N$56</f>
        <v>NAME</v>
      </c>
      <c r="G56" s="1396"/>
      <c r="K56" s="1198"/>
      <c r="L56" s="1225"/>
      <c r="M56" s="1198"/>
      <c r="N56" s="1344" t="s">
        <v>869</v>
      </c>
      <c r="O56" s="1602" t="s">
        <v>104</v>
      </c>
      <c r="P56" s="1190"/>
      <c r="W56" s="355"/>
    </row>
    <row r="57" spans="1:23" ht="14.25" customHeight="1" x14ac:dyDescent="0.2">
      <c r="G57" s="1396"/>
      <c r="K57" s="1198"/>
      <c r="L57" s="1225"/>
      <c r="M57" s="1198"/>
      <c r="N57" s="1191"/>
      <c r="O57" s="1191"/>
      <c r="P57" s="1190"/>
      <c r="W57" s="355"/>
    </row>
    <row r="58" spans="1:23" ht="14.25" customHeight="1" x14ac:dyDescent="0.2">
      <c r="A58" s="1178" t="str">
        <f>$M$59</f>
        <v>PAYOFF</v>
      </c>
      <c r="G58" s="1396"/>
      <c r="K58" s="1198"/>
      <c r="L58" s="1225"/>
      <c r="M58" s="323">
        <v>999.04</v>
      </c>
      <c r="N58" s="321">
        <v>10.334</v>
      </c>
      <c r="W58" s="355"/>
    </row>
    <row r="59" spans="1:23" ht="24" customHeight="1" x14ac:dyDescent="0.2">
      <c r="G59" s="1396"/>
      <c r="K59" s="1198"/>
      <c r="L59" s="1311" t="s">
        <v>72</v>
      </c>
      <c r="M59" s="1344" t="s">
        <v>1001</v>
      </c>
      <c r="N59" s="1602" t="s">
        <v>1000</v>
      </c>
      <c r="P59" s="1190"/>
      <c r="Q59" s="1190"/>
      <c r="W59" s="355"/>
    </row>
    <row r="60" spans="1:23" ht="24" customHeight="1" x14ac:dyDescent="0.2">
      <c r="G60" s="1396"/>
      <c r="K60" s="1396"/>
      <c r="L60" s="1601">
        <v>999.572</v>
      </c>
      <c r="W60" s="355"/>
    </row>
    <row r="61" spans="1:23" ht="39.75" customHeight="1" x14ac:dyDescent="0.2">
      <c r="A61" s="1212" t="str">
        <f>$L$61</f>
        <v>LIABILITY[gse:IntegratedDisclosureSectionType=PaidAlreadyByOrOnBehalfOfBorrowerAtClosing]</v>
      </c>
      <c r="B61" s="1212"/>
      <c r="G61" s="1396"/>
      <c r="K61" s="1445" t="s">
        <v>72</v>
      </c>
      <c r="L61" s="1200" t="s">
        <v>4159</v>
      </c>
      <c r="M61" s="321">
        <v>999.54499999999996</v>
      </c>
      <c r="N61" s="321">
        <v>10.343999999999999</v>
      </c>
      <c r="O61" s="1190"/>
      <c r="W61" s="355"/>
    </row>
    <row r="62" spans="1:23" ht="24" customHeight="1" x14ac:dyDescent="0.2">
      <c r="A62" s="1178" t="str">
        <f>$M$62</f>
        <v>LIABILITY_DETAIL</v>
      </c>
      <c r="G62" s="1396"/>
      <c r="K62" s="1396"/>
      <c r="L62" s="1289" t="s">
        <v>72</v>
      </c>
      <c r="M62" s="1200" t="s">
        <v>991</v>
      </c>
      <c r="N62" s="1236" t="s">
        <v>990</v>
      </c>
      <c r="O62" s="1550"/>
      <c r="P62" s="1191"/>
      <c r="W62" s="355"/>
    </row>
    <row r="63" spans="1:23" ht="24" customHeight="1" x14ac:dyDescent="0.2">
      <c r="G63" s="1396"/>
      <c r="K63" s="1396"/>
      <c r="L63" s="1364"/>
      <c r="M63" s="1600"/>
      <c r="N63" s="1599">
        <v>999.61</v>
      </c>
      <c r="O63" s="1190"/>
      <c r="P63" s="1190"/>
      <c r="W63" s="355"/>
    </row>
    <row r="64" spans="1:23" ht="24" customHeight="1" x14ac:dyDescent="0.2">
      <c r="A64" s="1178" t="str">
        <f>$N$64</f>
        <v>EXTENSION</v>
      </c>
      <c r="G64" s="1396"/>
      <c r="K64" s="1396"/>
      <c r="L64" s="1364"/>
      <c r="M64" s="1289" t="s">
        <v>72</v>
      </c>
      <c r="N64" s="1200" t="s">
        <v>245</v>
      </c>
      <c r="O64" s="321">
        <v>999.58799999999997</v>
      </c>
      <c r="P64" s="321">
        <v>10.351000000000001</v>
      </c>
      <c r="W64" s="355"/>
    </row>
    <row r="65" spans="1:23" ht="38.25" customHeight="1" x14ac:dyDescent="0.2">
      <c r="A65" s="1178" t="str">
        <f>$O$65</f>
        <v>OTHER</v>
      </c>
      <c r="G65" s="1396"/>
      <c r="K65" s="1396"/>
      <c r="L65" s="1364"/>
      <c r="M65" s="1364"/>
      <c r="N65" s="1289" t="s">
        <v>72</v>
      </c>
      <c r="O65" s="1200" t="s">
        <v>242</v>
      </c>
      <c r="P65" s="1236" t="s">
        <v>2256</v>
      </c>
      <c r="W65" s="355"/>
    </row>
    <row r="66" spans="1:23" ht="15" customHeight="1" x14ac:dyDescent="0.2">
      <c r="G66" s="1396"/>
      <c r="K66" s="1598"/>
      <c r="L66" s="1483"/>
      <c r="M66" s="1370"/>
      <c r="N66" s="1370"/>
      <c r="O66" s="1370"/>
      <c r="P66" s="1370"/>
      <c r="W66" s="355"/>
    </row>
    <row r="67" spans="1:23" ht="13.5" customHeight="1" x14ac:dyDescent="0.2">
      <c r="G67" s="1396"/>
      <c r="K67" s="1396"/>
      <c r="M67" s="1180"/>
      <c r="N67" s="1180"/>
    </row>
    <row r="68" spans="1:23" ht="18" customHeight="1" x14ac:dyDescent="0.2">
      <c r="G68" s="1396"/>
      <c r="K68" s="326">
        <v>999.04600000000005</v>
      </c>
      <c r="W68" s="355"/>
    </row>
    <row r="69" spans="1:23" ht="24" customHeight="1" x14ac:dyDescent="0.2">
      <c r="A69" s="1597" t="str">
        <f>$K$69</f>
        <v>LOANS</v>
      </c>
      <c r="B69" s="1212"/>
      <c r="G69" s="1396"/>
      <c r="J69" s="1358" t="s">
        <v>10</v>
      </c>
      <c r="K69" s="1200" t="s">
        <v>985</v>
      </c>
      <c r="L69" s="319">
        <v>999.04700000000003</v>
      </c>
      <c r="W69" s="355"/>
    </row>
    <row r="70" spans="1:23" ht="24" customHeight="1" x14ac:dyDescent="0.2">
      <c r="A70" s="1245" t="str">
        <f>$L$70</f>
        <v>LOAN</v>
      </c>
      <c r="G70" s="1396"/>
      <c r="K70" s="1366" t="s">
        <v>10</v>
      </c>
      <c r="L70" s="1200" t="s">
        <v>982</v>
      </c>
      <c r="M70" s="319">
        <v>999.048</v>
      </c>
      <c r="W70" s="355"/>
    </row>
    <row r="71" spans="1:23" ht="24" customHeight="1" x14ac:dyDescent="0.2">
      <c r="A71" s="1178" t="str">
        <f>$M$71</f>
        <v>ADJUSTMENT</v>
      </c>
      <c r="G71" s="1396"/>
      <c r="K71" s="1396"/>
      <c r="L71" s="1289" t="s">
        <v>72</v>
      </c>
      <c r="M71" s="1200" t="s">
        <v>979</v>
      </c>
      <c r="N71" s="319">
        <v>999.04899999999998</v>
      </c>
      <c r="W71" s="355"/>
    </row>
    <row r="72" spans="1:23" ht="24" customHeight="1" x14ac:dyDescent="0.2">
      <c r="A72" s="1178" t="str">
        <f>$N$72</f>
        <v>INTEREST_RATE_ADJUSTMENT</v>
      </c>
      <c r="G72" s="1396"/>
      <c r="K72" s="1396"/>
      <c r="M72" s="1309" t="s">
        <v>72</v>
      </c>
      <c r="N72" s="1200" t="s">
        <v>976</v>
      </c>
      <c r="O72" s="1545" t="s">
        <v>2532</v>
      </c>
      <c r="W72" s="355"/>
    </row>
    <row r="73" spans="1:23" ht="24" customHeight="1" x14ac:dyDescent="0.2">
      <c r="A73" s="1178" t="str">
        <f>$O$73</f>
        <v>INDEX_RULES</v>
      </c>
      <c r="G73" s="1396"/>
      <c r="K73" s="1396"/>
      <c r="M73" s="1396"/>
      <c r="N73" s="1289" t="s">
        <v>72</v>
      </c>
      <c r="O73" s="1200" t="s">
        <v>973</v>
      </c>
      <c r="P73" s="319">
        <v>999.05100000000004</v>
      </c>
      <c r="Q73" s="319">
        <v>11.055</v>
      </c>
      <c r="R73" s="321">
        <v>11.1</v>
      </c>
      <c r="W73" s="355"/>
    </row>
    <row r="74" spans="1:23" ht="24" customHeight="1" x14ac:dyDescent="0.2">
      <c r="A74" s="1178" t="str">
        <f>$P$74</f>
        <v>INDEX_RULE</v>
      </c>
      <c r="G74" s="1396"/>
      <c r="K74" s="1396"/>
      <c r="M74" s="1396"/>
      <c r="O74" s="1309" t="s">
        <v>72</v>
      </c>
      <c r="P74" s="1200" t="s">
        <v>966</v>
      </c>
      <c r="Q74" s="1236" t="s">
        <v>2258</v>
      </c>
      <c r="R74" s="1236" t="s">
        <v>2259</v>
      </c>
      <c r="W74" s="355"/>
    </row>
    <row r="75" spans="1:23" ht="24.75" customHeight="1" x14ac:dyDescent="0.2">
      <c r="G75" s="1396"/>
      <c r="K75" s="1396"/>
      <c r="M75" s="1396"/>
      <c r="O75" s="323">
        <v>999.05200000000002</v>
      </c>
      <c r="P75" s="321">
        <v>4.008</v>
      </c>
      <c r="Q75" s="321">
        <v>4.0090000000000003</v>
      </c>
      <c r="R75" s="321">
        <v>4.0119999999999996</v>
      </c>
      <c r="S75" s="321">
        <v>11.058</v>
      </c>
      <c r="T75" s="321">
        <v>11.055999999999999</v>
      </c>
      <c r="W75" s="355"/>
    </row>
    <row r="76" spans="1:23" ht="24" customHeight="1" x14ac:dyDescent="0.2">
      <c r="A76" s="1178" t="s">
        <v>949</v>
      </c>
      <c r="G76" s="1396"/>
      <c r="K76" s="1396"/>
      <c r="M76" s="1396"/>
      <c r="N76" s="1289" t="s">
        <v>72</v>
      </c>
      <c r="O76" s="1200" t="s">
        <v>949</v>
      </c>
      <c r="P76" s="1236" t="s">
        <v>959</v>
      </c>
      <c r="Q76" s="1236" t="s">
        <v>957</v>
      </c>
      <c r="R76" s="1236" t="s">
        <v>954</v>
      </c>
      <c r="S76" s="1236" t="s">
        <v>952</v>
      </c>
      <c r="T76" s="1236" t="s">
        <v>948</v>
      </c>
      <c r="W76" s="355"/>
    </row>
    <row r="77" spans="1:23" ht="12.75" customHeight="1" x14ac:dyDescent="0.2">
      <c r="G77" s="1396"/>
      <c r="K77" s="1396"/>
      <c r="M77" s="1396"/>
      <c r="O77" s="1396"/>
      <c r="P77" s="1180"/>
      <c r="Q77" s="1180"/>
      <c r="R77" s="355"/>
      <c r="W77" s="355"/>
    </row>
    <row r="78" spans="1:23" ht="15" customHeight="1" x14ac:dyDescent="0.2">
      <c r="G78" s="1396"/>
      <c r="K78" s="1396"/>
      <c r="M78" s="1396"/>
      <c r="O78" s="326">
        <v>999.053</v>
      </c>
      <c r="R78" s="355"/>
      <c r="W78" s="355"/>
    </row>
    <row r="79" spans="1:23" ht="24" customHeight="1" x14ac:dyDescent="0.2">
      <c r="A79" s="1178" t="s">
        <v>945</v>
      </c>
      <c r="G79" s="1396"/>
      <c r="K79" s="1396"/>
      <c r="M79" s="1396"/>
      <c r="N79" s="1289" t="s">
        <v>72</v>
      </c>
      <c r="O79" s="1200" t="s">
        <v>945</v>
      </c>
      <c r="P79" s="319">
        <v>999.05399999999997</v>
      </c>
      <c r="Q79" s="321">
        <v>4.01</v>
      </c>
      <c r="R79" s="321">
        <v>11.079000000000001</v>
      </c>
      <c r="S79" s="319">
        <v>4.0110000000000001</v>
      </c>
      <c r="W79" s="355"/>
    </row>
    <row r="80" spans="1:23" ht="30" customHeight="1" x14ac:dyDescent="0.2">
      <c r="G80" s="1396"/>
      <c r="K80" s="1396"/>
      <c r="M80" s="1396"/>
      <c r="O80" s="1289" t="s">
        <v>194</v>
      </c>
      <c r="P80" s="1200" t="s">
        <v>936</v>
      </c>
      <c r="Q80" s="1236" t="s">
        <v>2906</v>
      </c>
      <c r="R80" s="362" t="s">
        <v>938</v>
      </c>
      <c r="S80" s="1236" t="s">
        <v>935</v>
      </c>
      <c r="W80" s="355"/>
    </row>
    <row r="81" spans="1:23" ht="15.75" customHeight="1" x14ac:dyDescent="0.2">
      <c r="G81" s="1396"/>
      <c r="K81" s="1396"/>
      <c r="M81" s="1396"/>
      <c r="O81" s="1575"/>
      <c r="P81" s="1231"/>
      <c r="Q81" s="1231"/>
      <c r="R81" s="355"/>
      <c r="S81" s="1231"/>
      <c r="W81" s="355"/>
    </row>
    <row r="82" spans="1:23" ht="12" customHeight="1" x14ac:dyDescent="0.2">
      <c r="G82" s="1396"/>
      <c r="K82" s="1396"/>
      <c r="M82" s="1557">
        <v>999.06399999999996</v>
      </c>
      <c r="N82" s="1185"/>
      <c r="O82" s="1185"/>
      <c r="R82" s="355"/>
    </row>
    <row r="83" spans="1:23" ht="24" customHeight="1" x14ac:dyDescent="0.2">
      <c r="A83" s="1245" t="s">
        <v>932</v>
      </c>
      <c r="G83" s="1396"/>
      <c r="K83" s="1396"/>
      <c r="L83" s="1596" t="s">
        <v>10</v>
      </c>
      <c r="M83" s="1183" t="s">
        <v>932</v>
      </c>
      <c r="N83" s="1566">
        <v>999.06500000000005</v>
      </c>
      <c r="O83" s="1566">
        <v>3.0249999999999999</v>
      </c>
      <c r="R83" s="355"/>
    </row>
    <row r="84" spans="1:23" ht="24" customHeight="1" x14ac:dyDescent="0.2">
      <c r="A84" s="1245" t="str">
        <f>$N$84</f>
        <v>AMORTIZATION_RULE</v>
      </c>
      <c r="G84" s="1396"/>
      <c r="K84" s="1396"/>
      <c r="M84" s="1366" t="s">
        <v>10</v>
      </c>
      <c r="N84" s="1183" t="s">
        <v>928</v>
      </c>
      <c r="O84" s="1405" t="s">
        <v>4990</v>
      </c>
      <c r="R84" s="355"/>
    </row>
    <row r="85" spans="1:23" ht="24" customHeight="1" x14ac:dyDescent="0.2">
      <c r="G85" s="1396"/>
      <c r="K85" s="1396"/>
      <c r="M85" s="323">
        <v>999.06600000000003</v>
      </c>
      <c r="R85" s="355"/>
    </row>
    <row r="86" spans="1:23" ht="24" customHeight="1" x14ac:dyDescent="0.2">
      <c r="A86" s="1178" t="s">
        <v>921</v>
      </c>
      <c r="G86" s="1396"/>
      <c r="K86" s="1396"/>
      <c r="L86" s="1289" t="s">
        <v>72</v>
      </c>
      <c r="M86" s="1200" t="s">
        <v>921</v>
      </c>
      <c r="N86" s="321">
        <v>999.06700000000001</v>
      </c>
      <c r="R86" s="355"/>
    </row>
    <row r="87" spans="1:23" ht="24" customHeight="1" x14ac:dyDescent="0.2">
      <c r="A87" s="1178" t="str">
        <f>$N$87</f>
        <v>BUYDOWN_OCCURRENCES</v>
      </c>
      <c r="G87" s="1396"/>
      <c r="K87" s="1396"/>
      <c r="M87" s="1309" t="s">
        <v>72</v>
      </c>
      <c r="N87" s="1200" t="s">
        <v>918</v>
      </c>
      <c r="O87" s="321">
        <v>999.06799999999998</v>
      </c>
      <c r="P87" s="321">
        <v>4.0350000000000001</v>
      </c>
      <c r="R87" s="355"/>
    </row>
    <row r="88" spans="1:23" ht="24" customHeight="1" x14ac:dyDescent="0.2">
      <c r="A88" s="1178" t="str">
        <f>$O$88</f>
        <v>BUYDOWN_OCCURRENCE</v>
      </c>
      <c r="G88" s="1396"/>
      <c r="K88" s="1396"/>
      <c r="M88" s="1396"/>
      <c r="N88" s="1289" t="s">
        <v>72</v>
      </c>
      <c r="O88" s="1200" t="s">
        <v>914</v>
      </c>
      <c r="P88" s="1408" t="s">
        <v>913</v>
      </c>
      <c r="R88" s="355"/>
    </row>
    <row r="89" spans="1:23" ht="24" customHeight="1" x14ac:dyDescent="0.2">
      <c r="G89" s="1396"/>
      <c r="K89" s="1396"/>
      <c r="M89" s="323">
        <v>999.06899999999996</v>
      </c>
    </row>
    <row r="90" spans="1:23" ht="24" customHeight="1" x14ac:dyDescent="0.2">
      <c r="A90" s="1245" t="s">
        <v>909</v>
      </c>
      <c r="G90" s="1396"/>
      <c r="K90" s="1396"/>
      <c r="L90" s="1358" t="s">
        <v>10</v>
      </c>
      <c r="M90" s="1183" t="s">
        <v>909</v>
      </c>
      <c r="N90" s="321">
        <v>999.07</v>
      </c>
    </row>
    <row r="91" spans="1:23" ht="24" customHeight="1" x14ac:dyDescent="0.2">
      <c r="A91" s="1178" t="str">
        <f>$N$91</f>
        <v>CLOSING_ADJUSTMENT_ITEMS</v>
      </c>
      <c r="G91" s="1396"/>
      <c r="K91" s="1396"/>
      <c r="M91" s="1309" t="s">
        <v>72</v>
      </c>
      <c r="N91" s="1200" t="s">
        <v>906</v>
      </c>
      <c r="O91" s="321">
        <v>999.07100000000003</v>
      </c>
    </row>
    <row r="92" spans="1:23" ht="24" customHeight="1" x14ac:dyDescent="0.2">
      <c r="A92" s="1178" t="s">
        <v>884</v>
      </c>
      <c r="G92" s="1396"/>
      <c r="K92" s="1396"/>
      <c r="M92" s="1494"/>
      <c r="N92" s="1445" t="s">
        <v>905</v>
      </c>
      <c r="O92" s="1200" t="s">
        <v>884</v>
      </c>
      <c r="P92" s="321">
        <v>999.072</v>
      </c>
      <c r="Q92" s="321">
        <v>10.013999999999999</v>
      </c>
      <c r="R92" s="321">
        <v>10.263</v>
      </c>
      <c r="S92" s="321">
        <v>10.14</v>
      </c>
      <c r="T92" s="318">
        <v>10.355</v>
      </c>
      <c r="U92" s="321">
        <v>10.013</v>
      </c>
    </row>
    <row r="93" spans="1:23" ht="63.75" customHeight="1" x14ac:dyDescent="0.2">
      <c r="A93" s="1178" t="str">
        <f>$P$93</f>
        <v>CLOSING_ADJUSTMENT_ITEM_DETAIL</v>
      </c>
      <c r="G93" s="1396"/>
      <c r="K93" s="1396"/>
      <c r="M93" s="1396"/>
      <c r="N93" s="1571"/>
      <c r="O93" s="1309" t="s">
        <v>72</v>
      </c>
      <c r="P93" s="1200" t="s">
        <v>873</v>
      </c>
      <c r="Q93" s="1236" t="s">
        <v>883</v>
      </c>
      <c r="R93" s="1236" t="s">
        <v>881</v>
      </c>
      <c r="S93" s="1595" t="s">
        <v>4989</v>
      </c>
      <c r="T93" s="1448" t="s">
        <v>2971</v>
      </c>
      <c r="U93" s="1236" t="s">
        <v>877</v>
      </c>
    </row>
    <row r="94" spans="1:23" ht="15" customHeight="1" x14ac:dyDescent="0.2">
      <c r="G94" s="1396"/>
      <c r="K94" s="1396"/>
      <c r="M94" s="1494"/>
      <c r="N94" s="1571"/>
      <c r="O94" s="1396"/>
      <c r="P94" s="1580"/>
      <c r="Q94" s="1415"/>
      <c r="R94" s="1191"/>
      <c r="U94" s="1191"/>
      <c r="V94" s="1212"/>
      <c r="W94" s="1212"/>
    </row>
    <row r="95" spans="1:23" ht="10.5" customHeight="1" x14ac:dyDescent="0.2">
      <c r="G95" s="1396"/>
      <c r="K95" s="1396"/>
      <c r="M95" s="1494"/>
      <c r="N95" s="1571"/>
      <c r="O95" s="1396"/>
      <c r="P95" s="1576"/>
      <c r="Q95" s="323">
        <v>10.135</v>
      </c>
      <c r="R95" s="321">
        <v>10.143000000000001</v>
      </c>
      <c r="V95" s="1212"/>
      <c r="W95" s="1212"/>
    </row>
    <row r="96" spans="1:23" ht="24" customHeight="1" x14ac:dyDescent="0.2">
      <c r="G96" s="1396"/>
      <c r="K96" s="1396"/>
      <c r="M96" s="1494"/>
      <c r="N96" s="1571"/>
      <c r="O96" s="1396"/>
      <c r="P96" s="1576"/>
      <c r="Q96" s="1595" t="s">
        <v>4988</v>
      </c>
      <c r="R96" s="1595" t="s">
        <v>2266</v>
      </c>
      <c r="V96" s="1212"/>
      <c r="W96" s="1212"/>
    </row>
    <row r="97" spans="1:23" ht="12.75" customHeight="1" x14ac:dyDescent="0.2">
      <c r="G97" s="1396"/>
      <c r="K97" s="1396"/>
      <c r="M97" s="1494"/>
      <c r="N97" s="1571"/>
      <c r="O97" s="1396"/>
      <c r="P97" s="1191"/>
      <c r="S97" s="1212"/>
      <c r="T97" s="1476"/>
      <c r="U97" s="1212"/>
      <c r="V97" s="1212"/>
      <c r="W97" s="1212"/>
    </row>
    <row r="98" spans="1:23" ht="18" customHeight="1" x14ac:dyDescent="0.2">
      <c r="G98" s="1396"/>
      <c r="K98" s="1396"/>
      <c r="M98" s="1396"/>
      <c r="N98" s="1396"/>
      <c r="O98" s="326">
        <v>999.07500000000005</v>
      </c>
    </row>
    <row r="99" spans="1:23" ht="46.5" customHeight="1" x14ac:dyDescent="0.2">
      <c r="A99" s="1178" t="str">
        <f>O99</f>
        <v>CLOSING_ADJUSTMENT_ITEM</v>
      </c>
      <c r="G99" s="1396"/>
      <c r="K99" s="1396"/>
      <c r="M99" s="1494"/>
      <c r="N99" s="1445" t="s">
        <v>72</v>
      </c>
      <c r="O99" s="1200" t="s">
        <v>884</v>
      </c>
      <c r="P99" s="319">
        <v>999.07600000000002</v>
      </c>
      <c r="Q99" s="319">
        <v>10.132999999999999</v>
      </c>
      <c r="R99" s="319">
        <v>10.268000000000001</v>
      </c>
      <c r="S99" s="319">
        <v>10.035</v>
      </c>
      <c r="T99" s="319">
        <v>10.361000000000001</v>
      </c>
      <c r="U99" s="355"/>
    </row>
    <row r="100" spans="1:23" s="1190" customFormat="1" ht="35.25" customHeight="1" x14ac:dyDescent="0.2">
      <c r="A100" s="1202" t="str">
        <f>$P$100</f>
        <v>CLOSING_ADJUSTMENT_ITEM_DETAIL</v>
      </c>
      <c r="B100" s="1178"/>
      <c r="G100" s="1198"/>
      <c r="K100" s="1198"/>
      <c r="M100" s="1428"/>
      <c r="N100" s="1591"/>
      <c r="O100" s="1445" t="s">
        <v>72</v>
      </c>
      <c r="P100" s="1200" t="s">
        <v>873</v>
      </c>
      <c r="Q100" s="1414" t="s">
        <v>883</v>
      </c>
      <c r="R100" s="1424" t="s">
        <v>881</v>
      </c>
      <c r="S100" s="1424" t="s">
        <v>2270</v>
      </c>
      <c r="T100" s="1448" t="s">
        <v>2971</v>
      </c>
      <c r="U100" s="1180"/>
      <c r="W100" s="1191"/>
    </row>
    <row r="101" spans="1:23" s="1190" customFormat="1" ht="18" customHeight="1" x14ac:dyDescent="0.2">
      <c r="A101" s="1178"/>
      <c r="B101" s="1178"/>
      <c r="G101" s="1198"/>
      <c r="K101" s="1198"/>
      <c r="M101" s="1198"/>
      <c r="N101" s="1591"/>
      <c r="O101" s="1198"/>
      <c r="P101" s="1231"/>
      <c r="Q101" s="1415"/>
      <c r="R101" s="1191"/>
      <c r="S101" s="1191"/>
      <c r="T101" s="1550"/>
      <c r="U101" s="1180"/>
      <c r="V101" s="1191"/>
      <c r="W101" s="1191"/>
    </row>
    <row r="102" spans="1:23" s="1190" customFormat="1" ht="15.75" customHeight="1" x14ac:dyDescent="0.2">
      <c r="A102" s="1178"/>
      <c r="B102" s="1178"/>
      <c r="G102" s="1198"/>
      <c r="K102" s="1198"/>
      <c r="M102" s="1198"/>
      <c r="N102" s="1591"/>
      <c r="O102" s="1198"/>
      <c r="Q102" s="326">
        <v>10.161</v>
      </c>
      <c r="R102" s="1594" t="s">
        <v>4987</v>
      </c>
      <c r="T102" s="1550"/>
      <c r="U102" s="1180"/>
      <c r="V102" s="1191"/>
      <c r="W102" s="1191"/>
    </row>
    <row r="103" spans="1:23" s="1190" customFormat="1" ht="45" customHeight="1" thickBot="1" x14ac:dyDescent="0.25">
      <c r="A103" s="1178"/>
      <c r="B103" s="1178"/>
      <c r="G103" s="1198"/>
      <c r="K103" s="1198"/>
      <c r="M103" s="1198"/>
      <c r="N103" s="1591"/>
      <c r="O103" s="1198"/>
      <c r="Q103" s="1593" t="s">
        <v>2264</v>
      </c>
      <c r="R103" s="1592" t="s">
        <v>2907</v>
      </c>
      <c r="T103" s="1550"/>
      <c r="U103" s="1180"/>
      <c r="V103" s="1191"/>
      <c r="W103" s="1191"/>
    </row>
    <row r="104" spans="1:23" ht="24" customHeight="1" x14ac:dyDescent="0.2">
      <c r="G104" s="1396"/>
      <c r="K104" s="1396"/>
      <c r="M104" s="1396"/>
      <c r="N104" s="1571"/>
      <c r="O104" s="1396"/>
      <c r="Q104" s="1846" t="s">
        <v>2908</v>
      </c>
      <c r="R104" s="1846"/>
    </row>
    <row r="105" spans="1:23" ht="24" customHeight="1" x14ac:dyDescent="0.2">
      <c r="G105" s="1396"/>
      <c r="K105" s="1396"/>
      <c r="M105" s="1396"/>
      <c r="N105" s="1571"/>
      <c r="O105" s="326">
        <v>999.077</v>
      </c>
      <c r="R105" s="1582"/>
    </row>
    <row r="106" spans="1:23" ht="35.25" customHeight="1" x14ac:dyDescent="0.2">
      <c r="A106" s="1178" t="s">
        <v>884</v>
      </c>
      <c r="G106" s="1396"/>
      <c r="K106" s="1396"/>
      <c r="M106" s="1494"/>
      <c r="N106" s="1445" t="s">
        <v>72</v>
      </c>
      <c r="O106" s="1200" t="s">
        <v>3409</v>
      </c>
      <c r="P106" s="319">
        <v>999.07799999999997</v>
      </c>
      <c r="Q106" s="319">
        <v>10.036</v>
      </c>
      <c r="R106" s="319">
        <v>10.297000000000001</v>
      </c>
      <c r="S106" s="317">
        <v>10.038</v>
      </c>
      <c r="T106" s="319">
        <v>10.362</v>
      </c>
      <c r="U106" s="319">
        <v>10.026</v>
      </c>
      <c r="V106" s="319"/>
    </row>
    <row r="107" spans="1:23" s="1190" customFormat="1" ht="42" customHeight="1" x14ac:dyDescent="0.2">
      <c r="A107" s="1178" t="str">
        <f>$P$107</f>
        <v>CLOSING_ADJUSTMENT_ITEM_DETAIL</v>
      </c>
      <c r="B107" s="1178"/>
      <c r="G107" s="1198"/>
      <c r="K107" s="1198"/>
      <c r="M107" s="1428"/>
      <c r="N107" s="1591"/>
      <c r="O107" s="1445" t="s">
        <v>72</v>
      </c>
      <c r="P107" s="1200" t="s">
        <v>873</v>
      </c>
      <c r="Q107" s="1411" t="s">
        <v>883</v>
      </c>
      <c r="R107" s="1424" t="s">
        <v>881</v>
      </c>
      <c r="S107" s="1408" t="s">
        <v>2263</v>
      </c>
      <c r="T107" s="1448" t="s">
        <v>2971</v>
      </c>
      <c r="U107" s="1408" t="s">
        <v>2264</v>
      </c>
      <c r="W107" s="1191"/>
    </row>
    <row r="108" spans="1:23" s="1190" customFormat="1" ht="11.25" customHeight="1" x14ac:dyDescent="0.2">
      <c r="A108" s="1178"/>
      <c r="B108" s="1178"/>
      <c r="G108" s="1198"/>
      <c r="K108" s="1198"/>
      <c r="M108" s="1198"/>
      <c r="N108" s="1591"/>
      <c r="O108" s="1198"/>
      <c r="P108" s="1231"/>
      <c r="Q108" s="1231"/>
      <c r="R108" s="1191"/>
      <c r="S108" s="1191"/>
      <c r="T108" s="1550"/>
      <c r="U108" s="1191"/>
      <c r="W108" s="1191"/>
    </row>
    <row r="109" spans="1:23" ht="24" customHeight="1" x14ac:dyDescent="0.2">
      <c r="G109" s="1396"/>
      <c r="K109" s="1396"/>
      <c r="M109" s="1396"/>
      <c r="N109" s="1571"/>
      <c r="O109" s="326">
        <v>999.08100000000002</v>
      </c>
    </row>
    <row r="110" spans="1:23" ht="24" customHeight="1" x14ac:dyDescent="0.2">
      <c r="A110" s="1178" t="str">
        <f>$O$110</f>
        <v>CLOSING_ADJUSTMENT_ITEM</v>
      </c>
      <c r="G110" s="1396"/>
      <c r="K110" s="1396"/>
      <c r="M110" s="1396"/>
      <c r="N110" s="1546" t="s">
        <v>1954</v>
      </c>
      <c r="O110" s="1200" t="s">
        <v>884</v>
      </c>
      <c r="P110" s="319">
        <v>999.08199999999999</v>
      </c>
      <c r="Q110" s="319">
        <v>10.039</v>
      </c>
      <c r="R110" s="319">
        <v>10.211</v>
      </c>
      <c r="S110" s="319">
        <v>10.042</v>
      </c>
      <c r="T110" s="317">
        <v>10.363</v>
      </c>
      <c r="U110" s="1590">
        <v>10.119</v>
      </c>
    </row>
    <row r="111" spans="1:23" ht="33.75" customHeight="1" x14ac:dyDescent="0.2">
      <c r="A111" s="1202" t="str">
        <f>$P$111</f>
        <v>CLOSING_ADJUSTMENT_ITEM_DETAIL</v>
      </c>
      <c r="B111" s="1202"/>
      <c r="G111" s="1396"/>
      <c r="K111" s="1396"/>
      <c r="M111" s="1396"/>
      <c r="N111" s="1571"/>
      <c r="O111" s="1546" t="s">
        <v>72</v>
      </c>
      <c r="P111" s="1200" t="s">
        <v>873</v>
      </c>
      <c r="Q111" s="1236" t="s">
        <v>883</v>
      </c>
      <c r="R111" s="1424" t="s">
        <v>881</v>
      </c>
      <c r="S111" s="1589" t="s">
        <v>4986</v>
      </c>
      <c r="T111" s="1448" t="s">
        <v>2971</v>
      </c>
      <c r="U111" s="1588" t="s">
        <v>877</v>
      </c>
    </row>
    <row r="112" spans="1:23" ht="24" customHeight="1" x14ac:dyDescent="0.2">
      <c r="G112" s="1396"/>
      <c r="K112" s="1396"/>
      <c r="M112" s="1396"/>
      <c r="N112" s="1571"/>
      <c r="O112" s="1198"/>
      <c r="P112" s="1404"/>
      <c r="Q112" s="1587">
        <v>10.162000000000001</v>
      </c>
      <c r="R112" s="1540">
        <v>10.163</v>
      </c>
      <c r="S112" s="1207">
        <v>16.02</v>
      </c>
      <c r="U112" s="1191"/>
    </row>
    <row r="113" spans="1:23" ht="24" hidden="1" customHeight="1" x14ac:dyDescent="0.2">
      <c r="G113" s="1396"/>
      <c r="K113" s="1396"/>
      <c r="M113" s="1396"/>
      <c r="N113" s="1571"/>
      <c r="O113" s="1198"/>
      <c r="P113" s="1404"/>
      <c r="Q113" s="326">
        <v>10.162000000000001</v>
      </c>
      <c r="R113" s="1586"/>
      <c r="S113" s="1585" t="s">
        <v>2918</v>
      </c>
      <c r="U113" s="1191"/>
      <c r="V113" s="1582"/>
      <c r="W113" s="1191"/>
    </row>
    <row r="114" spans="1:23" ht="35.25" customHeight="1" thickBot="1" x14ac:dyDescent="0.25">
      <c r="G114" s="1396"/>
      <c r="K114" s="1396"/>
      <c r="M114" s="1396"/>
      <c r="N114" s="1571"/>
      <c r="O114" s="1198"/>
      <c r="P114" s="1404"/>
      <c r="Q114" s="1583" t="s">
        <v>2264</v>
      </c>
      <c r="R114" s="1584" t="s">
        <v>2272</v>
      </c>
      <c r="S114" s="1583" t="s">
        <v>2907</v>
      </c>
      <c r="U114" s="1191"/>
      <c r="V114" s="1582"/>
      <c r="W114" s="1191"/>
    </row>
    <row r="115" spans="1:23" ht="16.5" customHeight="1" x14ac:dyDescent="0.2">
      <c r="G115" s="1396"/>
      <c r="K115" s="1396"/>
      <c r="M115" s="1396"/>
      <c r="N115" s="1571"/>
      <c r="O115" s="1198"/>
      <c r="P115" s="1404"/>
      <c r="U115" s="1191"/>
      <c r="V115" s="1582"/>
      <c r="W115" s="1191"/>
    </row>
    <row r="116" spans="1:23" ht="15.75" customHeight="1" x14ac:dyDescent="0.2">
      <c r="G116" s="1396"/>
      <c r="K116" s="1396"/>
      <c r="M116" s="1396"/>
      <c r="N116" s="1571"/>
      <c r="O116" s="1198"/>
      <c r="P116" s="1404"/>
      <c r="Q116" s="1582"/>
      <c r="R116" s="1847" t="s">
        <v>2908</v>
      </c>
      <c r="S116" s="1847"/>
      <c r="U116" s="1191"/>
      <c r="V116" s="1582"/>
      <c r="W116" s="1191"/>
    </row>
    <row r="117" spans="1:23" ht="14.45" customHeight="1" x14ac:dyDescent="0.2">
      <c r="G117" s="1396"/>
      <c r="K117" s="1396"/>
      <c r="M117" s="1396"/>
      <c r="N117" s="1571"/>
      <c r="O117" s="1396"/>
      <c r="P117" s="326">
        <v>999.08299999999997</v>
      </c>
    </row>
    <row r="118" spans="1:23" ht="24" customHeight="1" x14ac:dyDescent="0.2">
      <c r="A118" s="1178" t="s">
        <v>867</v>
      </c>
      <c r="G118" s="1396"/>
      <c r="K118" s="1396"/>
      <c r="M118" s="1396"/>
      <c r="N118" s="1571"/>
      <c r="O118" s="1546" t="s">
        <v>72</v>
      </c>
      <c r="P118" s="1200" t="s">
        <v>867</v>
      </c>
      <c r="Q118" s="319">
        <v>999.08500000000004</v>
      </c>
    </row>
    <row r="119" spans="1:23" ht="18.75" customHeight="1" x14ac:dyDescent="0.2">
      <c r="A119" s="1178" t="str">
        <f>$Q$119</f>
        <v>INDIVIDUAL</v>
      </c>
      <c r="G119" s="1396"/>
      <c r="K119" s="1396"/>
      <c r="M119" s="1396"/>
      <c r="N119" s="1571"/>
      <c r="O119" s="1396"/>
      <c r="P119" s="1546" t="s">
        <v>72</v>
      </c>
      <c r="Q119" s="1291" t="s">
        <v>871</v>
      </c>
      <c r="R119" s="319">
        <v>999.08600000000001</v>
      </c>
      <c r="S119" s="1370">
        <v>10.308</v>
      </c>
    </row>
    <row r="120" spans="1:23" ht="18.75" customHeight="1" x14ac:dyDescent="0.2">
      <c r="G120" s="1396"/>
      <c r="K120" s="1396"/>
      <c r="M120" s="1396"/>
      <c r="N120" s="1571"/>
      <c r="O120" s="1396"/>
      <c r="P120" s="1848" t="s">
        <v>2311</v>
      </c>
      <c r="Q120" s="1573"/>
      <c r="R120" s="1200" t="s">
        <v>869</v>
      </c>
      <c r="S120" s="1236" t="s">
        <v>104</v>
      </c>
    </row>
    <row r="121" spans="1:23" ht="18.75" customHeight="1" x14ac:dyDescent="0.2">
      <c r="G121" s="1396"/>
      <c r="K121" s="1396"/>
      <c r="M121" s="1396"/>
      <c r="N121" s="1571"/>
      <c r="O121" s="1396"/>
      <c r="P121" s="1849"/>
      <c r="Q121" s="1581">
        <v>999.08699999999999</v>
      </c>
    </row>
    <row r="122" spans="1:23" ht="18.75" customHeight="1" x14ac:dyDescent="0.2">
      <c r="A122" s="1178" t="str">
        <f>$Q$122</f>
        <v>LEGAL_ENTITY</v>
      </c>
      <c r="G122" s="1396"/>
      <c r="K122" s="1396"/>
      <c r="M122" s="1396"/>
      <c r="N122" s="1571"/>
      <c r="O122" s="1396"/>
      <c r="P122" s="1546" t="s">
        <v>72</v>
      </c>
      <c r="Q122" s="1291" t="s">
        <v>806</v>
      </c>
      <c r="R122" s="319">
        <v>999.08799999999997</v>
      </c>
      <c r="S122" s="319">
        <v>10.042999999999999</v>
      </c>
    </row>
    <row r="123" spans="1:23" ht="18.75" customHeight="1" x14ac:dyDescent="0.2">
      <c r="A123" s="1178" t="str">
        <f>$R$123</f>
        <v>LEGAL_ENTITY_DETAIL</v>
      </c>
      <c r="G123" s="1396"/>
      <c r="K123" s="1396"/>
      <c r="M123" s="1396"/>
      <c r="N123" s="1571"/>
      <c r="O123" s="1396"/>
      <c r="P123" s="1396"/>
      <c r="Q123" s="1580"/>
      <c r="R123" s="1200" t="s">
        <v>804</v>
      </c>
      <c r="S123" s="1236" t="s">
        <v>104</v>
      </c>
    </row>
    <row r="124" spans="1:23" ht="9.75" customHeight="1" x14ac:dyDescent="0.2">
      <c r="G124" s="1396"/>
      <c r="K124" s="1396"/>
      <c r="M124" s="1396"/>
      <c r="N124" s="1571"/>
      <c r="O124" s="1455"/>
      <c r="P124" s="1396"/>
    </row>
    <row r="125" spans="1:23" ht="16.5" customHeight="1" x14ac:dyDescent="0.2">
      <c r="G125" s="1396"/>
      <c r="K125" s="1396"/>
      <c r="M125" s="1396"/>
      <c r="N125" s="1396"/>
      <c r="O125" s="1396"/>
      <c r="P125" s="323">
        <v>999.63</v>
      </c>
      <c r="Q125" s="1421"/>
      <c r="R125" s="1421"/>
      <c r="S125" s="1421"/>
      <c r="T125" s="1421"/>
      <c r="U125" s="1421"/>
    </row>
    <row r="126" spans="1:23" ht="27.75" customHeight="1" x14ac:dyDescent="0.2">
      <c r="A126" s="1178" t="str">
        <f>$P$126</f>
        <v>EXTENSION</v>
      </c>
      <c r="G126" s="1396"/>
      <c r="K126" s="1396"/>
      <c r="M126" s="1396"/>
      <c r="N126" s="1396"/>
      <c r="O126" s="1546" t="s">
        <v>72</v>
      </c>
      <c r="P126" s="1200" t="s">
        <v>245</v>
      </c>
      <c r="Q126" s="323">
        <v>999.63099999999997</v>
      </c>
      <c r="R126" s="1421"/>
      <c r="S126" s="1421"/>
      <c r="T126" s="1421"/>
      <c r="U126" s="1421"/>
    </row>
    <row r="127" spans="1:23" ht="18.75" customHeight="1" x14ac:dyDescent="0.2">
      <c r="A127" s="1178" t="str">
        <f>$Q$127</f>
        <v>OTHER</v>
      </c>
      <c r="G127" s="1396"/>
      <c r="K127" s="1396"/>
      <c r="M127" s="1396"/>
      <c r="N127" s="1396"/>
      <c r="O127" s="1396"/>
      <c r="P127" s="1579" t="s">
        <v>72</v>
      </c>
      <c r="Q127" s="1200" t="s">
        <v>242</v>
      </c>
      <c r="R127" s="323">
        <v>999.62099999999998</v>
      </c>
      <c r="S127" s="1421"/>
      <c r="T127" s="1421"/>
      <c r="U127" s="1421"/>
    </row>
    <row r="128" spans="1:23" ht="27.75" customHeight="1" x14ac:dyDescent="0.2">
      <c r="A128" s="1178" t="str">
        <f>$R$128</f>
        <v>gse:CLOSING_ADJUSTMENT_ITEM_PAID_TO</v>
      </c>
      <c r="G128" s="1396"/>
      <c r="K128" s="1396"/>
      <c r="M128" s="1396"/>
      <c r="N128" s="1396"/>
      <c r="O128" s="1396"/>
      <c r="P128" s="1421"/>
      <c r="Q128" s="1579" t="s">
        <v>72</v>
      </c>
      <c r="R128" s="1200" t="s">
        <v>892</v>
      </c>
      <c r="S128" s="323">
        <v>999.62199999999996</v>
      </c>
      <c r="T128" s="1421"/>
      <c r="U128" s="1421"/>
    </row>
    <row r="129" spans="1:23" ht="20.25" customHeight="1" x14ac:dyDescent="0.2">
      <c r="A129" s="1178" t="str">
        <f>$S$129</f>
        <v>gse:LEGAL_ENTITY</v>
      </c>
      <c r="G129" s="1396"/>
      <c r="K129" s="1396"/>
      <c r="M129" s="1396"/>
      <c r="N129" s="1396"/>
      <c r="O129" s="1396"/>
      <c r="P129" s="1421"/>
      <c r="Q129" s="1421"/>
      <c r="R129" s="1579" t="s">
        <v>72</v>
      </c>
      <c r="S129" s="1200" t="s">
        <v>889</v>
      </c>
      <c r="T129" s="323">
        <v>999.62300000000005</v>
      </c>
      <c r="U129" s="318">
        <v>16.021000000000001</v>
      </c>
    </row>
    <row r="130" spans="1:23" ht="20.25" customHeight="1" x14ac:dyDescent="0.2">
      <c r="A130" s="1178" t="str">
        <f>$T$130</f>
        <v>gse:LEGAL_ENTITY_DETAIL</v>
      </c>
      <c r="G130" s="1396"/>
      <c r="K130" s="1396"/>
      <c r="M130" s="1396"/>
      <c r="N130" s="1396"/>
      <c r="O130" s="1396"/>
      <c r="P130" s="1421"/>
      <c r="Q130" s="1421"/>
      <c r="R130" s="1191"/>
      <c r="S130" s="1579" t="s">
        <v>72</v>
      </c>
      <c r="T130" s="1200" t="s">
        <v>887</v>
      </c>
      <c r="U130" s="1236" t="s">
        <v>886</v>
      </c>
    </row>
    <row r="131" spans="1:23" ht="20.25" customHeight="1" x14ac:dyDescent="0.2">
      <c r="G131" s="1396"/>
      <c r="K131" s="1396"/>
      <c r="M131" s="1396"/>
      <c r="N131" s="1396"/>
      <c r="O131" s="326">
        <v>999.08900000000006</v>
      </c>
    </row>
    <row r="132" spans="1:23" ht="24" customHeight="1" x14ac:dyDescent="0.2">
      <c r="A132" s="1178" t="s">
        <v>884</v>
      </c>
      <c r="G132" s="1396"/>
      <c r="K132" s="1396"/>
      <c r="M132" s="1396"/>
      <c r="N132" s="1445" t="s">
        <v>1954</v>
      </c>
      <c r="O132" s="1200" t="s">
        <v>884</v>
      </c>
      <c r="P132" s="321">
        <v>999.09</v>
      </c>
      <c r="Q132" s="319">
        <v>10.045999999999999</v>
      </c>
      <c r="R132" s="319">
        <v>10.212999999999999</v>
      </c>
      <c r="S132" s="319">
        <v>10.044</v>
      </c>
      <c r="T132" s="317">
        <v>10.364000000000001</v>
      </c>
      <c r="U132" s="319">
        <v>10.045</v>
      </c>
    </row>
    <row r="133" spans="1:23" ht="51.75" customHeight="1" x14ac:dyDescent="0.2">
      <c r="A133" s="1202" t="str">
        <f>$P$133</f>
        <v>CLOSING_ADJUSTMENT_ITEM_DETAIL</v>
      </c>
      <c r="G133" s="1396"/>
      <c r="K133" s="1396"/>
      <c r="L133" s="1576"/>
      <c r="M133" s="1494"/>
      <c r="N133" s="1575"/>
      <c r="O133" s="1546" t="s">
        <v>72</v>
      </c>
      <c r="P133" s="1200" t="s">
        <v>873</v>
      </c>
      <c r="Q133" s="1236" t="s">
        <v>883</v>
      </c>
      <c r="R133" s="1236" t="s">
        <v>881</v>
      </c>
      <c r="S133" s="1236" t="s">
        <v>4985</v>
      </c>
      <c r="T133" s="1448" t="s">
        <v>2971</v>
      </c>
      <c r="U133" s="1236" t="s">
        <v>877</v>
      </c>
    </row>
    <row r="134" spans="1:23" ht="27.75" customHeight="1" x14ac:dyDescent="0.2">
      <c r="G134" s="1396"/>
      <c r="K134" s="1396"/>
      <c r="L134" s="1576"/>
      <c r="M134" s="1494"/>
      <c r="N134" s="1575"/>
      <c r="O134" s="1494"/>
      <c r="P134" s="1415"/>
      <c r="Q134" s="1578">
        <v>10.164</v>
      </c>
      <c r="R134" s="319">
        <v>10.135999999999999</v>
      </c>
      <c r="U134" s="1191"/>
      <c r="V134" s="1191"/>
      <c r="W134" s="1191"/>
    </row>
    <row r="135" spans="1:23" ht="39" customHeight="1" x14ac:dyDescent="0.2">
      <c r="G135" s="1396"/>
      <c r="K135" s="1396"/>
      <c r="L135" s="1576"/>
      <c r="M135" s="1494"/>
      <c r="N135" s="1575"/>
      <c r="O135" s="1494"/>
      <c r="P135" s="1404"/>
      <c r="Q135" s="1236" t="s">
        <v>2264</v>
      </c>
      <c r="R135" s="1236" t="s">
        <v>2266</v>
      </c>
      <c r="U135" s="1191"/>
      <c r="V135" s="1191"/>
      <c r="W135" s="1191"/>
    </row>
    <row r="136" spans="1:23" ht="28.5" customHeight="1" x14ac:dyDescent="0.2">
      <c r="G136" s="1396"/>
      <c r="K136" s="1396"/>
      <c r="L136" s="1576"/>
      <c r="M136" s="1494"/>
      <c r="N136" s="1575"/>
      <c r="O136" s="1396"/>
      <c r="P136" s="1577">
        <v>999.09100000000001</v>
      </c>
    </row>
    <row r="137" spans="1:23" ht="24" customHeight="1" x14ac:dyDescent="0.2">
      <c r="A137" s="1178" t="str">
        <f>$P$137</f>
        <v>CLOSING_ADJUSTMENT_ITEM_PAID_BY</v>
      </c>
      <c r="G137" s="1396"/>
      <c r="K137" s="1396"/>
      <c r="L137" s="1576"/>
      <c r="M137" s="1494"/>
      <c r="N137" s="1575"/>
      <c r="O137" s="1546" t="s">
        <v>72</v>
      </c>
      <c r="P137" s="1574" t="s">
        <v>867</v>
      </c>
      <c r="Q137" s="319">
        <v>999.09299999999996</v>
      </c>
    </row>
    <row r="138" spans="1:23" ht="24" customHeight="1" x14ac:dyDescent="0.2">
      <c r="A138" s="1178" t="str">
        <f>$Q$138</f>
        <v>INDIVIDUAL</v>
      </c>
      <c r="G138" s="1396"/>
      <c r="K138" s="1396"/>
      <c r="M138" s="1396"/>
      <c r="N138" s="1571"/>
      <c r="O138" s="1396"/>
      <c r="P138" s="1570" t="s">
        <v>72</v>
      </c>
      <c r="Q138" s="1291" t="s">
        <v>871</v>
      </c>
      <c r="R138" s="319">
        <v>999.57299999999998</v>
      </c>
      <c r="S138" s="319">
        <v>10.311</v>
      </c>
    </row>
    <row r="139" spans="1:23" ht="24" customHeight="1" x14ac:dyDescent="0.2">
      <c r="G139" s="1396"/>
      <c r="K139" s="1396"/>
      <c r="M139" s="1396"/>
      <c r="N139" s="1571"/>
      <c r="O139" s="1396"/>
      <c r="P139" s="1850" t="s">
        <v>2311</v>
      </c>
      <c r="Q139" s="1573"/>
      <c r="R139" s="1200" t="s">
        <v>869</v>
      </c>
      <c r="S139" s="1236" t="s">
        <v>104</v>
      </c>
    </row>
    <row r="140" spans="1:23" ht="14.45" customHeight="1" x14ac:dyDescent="0.2">
      <c r="G140" s="1396"/>
      <c r="K140" s="1396"/>
      <c r="M140" s="1396"/>
      <c r="N140" s="1571"/>
      <c r="O140" s="1396"/>
      <c r="P140" s="1851"/>
      <c r="Q140" s="1572">
        <v>999.09500000000003</v>
      </c>
    </row>
    <row r="141" spans="1:23" ht="24" customHeight="1" x14ac:dyDescent="0.2">
      <c r="A141" s="1178" t="str">
        <f>$Q$141</f>
        <v>LEGAL_ENTITY</v>
      </c>
      <c r="G141" s="1396"/>
      <c r="K141" s="1396"/>
      <c r="M141" s="1396"/>
      <c r="N141" s="1571"/>
      <c r="O141" s="1396"/>
      <c r="P141" s="1570" t="s">
        <v>72</v>
      </c>
      <c r="Q141" s="1291" t="s">
        <v>806</v>
      </c>
      <c r="R141" s="319">
        <v>999.096</v>
      </c>
      <c r="S141" s="319">
        <v>10.175000000000001</v>
      </c>
    </row>
    <row r="142" spans="1:23" ht="24" customHeight="1" x14ac:dyDescent="0.2">
      <c r="A142" s="1178" t="str">
        <f>$R$142</f>
        <v>LEGAL_ENTITY_DETAIL</v>
      </c>
      <c r="G142" s="1396"/>
      <c r="K142" s="1396"/>
      <c r="M142" s="1396"/>
      <c r="N142" s="1569">
        <v>999.09900000000005</v>
      </c>
      <c r="O142" s="1396"/>
      <c r="R142" s="1200" t="s">
        <v>804</v>
      </c>
      <c r="S142" s="1236" t="s">
        <v>104</v>
      </c>
    </row>
    <row r="143" spans="1:23" ht="24" customHeight="1" x14ac:dyDescent="0.2">
      <c r="A143" s="1299" t="str">
        <f>$N$143</f>
        <v>CLOSING_COST_FUNDS</v>
      </c>
      <c r="B143" s="1212"/>
      <c r="G143" s="1396"/>
      <c r="K143" s="1396"/>
      <c r="M143" s="1546" t="s">
        <v>72</v>
      </c>
      <c r="N143" s="1200" t="s">
        <v>863</v>
      </c>
      <c r="O143" s="321">
        <v>999.1</v>
      </c>
      <c r="P143" s="321">
        <v>10.029</v>
      </c>
      <c r="Q143" s="321">
        <v>10.028</v>
      </c>
      <c r="R143" s="321">
        <v>10.16</v>
      </c>
    </row>
    <row r="144" spans="1:23" ht="29.25" customHeight="1" x14ac:dyDescent="0.2">
      <c r="A144" s="1299" t="s">
        <v>851</v>
      </c>
      <c r="B144" s="1212"/>
      <c r="G144" s="1396"/>
      <c r="K144" s="1396"/>
      <c r="M144" s="1396"/>
      <c r="N144" s="1568" t="s">
        <v>4984</v>
      </c>
      <c r="O144" s="1200" t="s">
        <v>851</v>
      </c>
      <c r="P144" s="1408" t="s">
        <v>860</v>
      </c>
      <c r="Q144" s="1408" t="s">
        <v>1955</v>
      </c>
      <c r="R144" s="1408" t="s">
        <v>1956</v>
      </c>
    </row>
    <row r="145" spans="1:28" ht="11.25" customHeight="1" x14ac:dyDescent="0.2">
      <c r="A145" s="1212"/>
      <c r="B145" s="1212"/>
      <c r="G145" s="1396"/>
      <c r="K145" s="1396"/>
      <c r="M145" s="1396"/>
      <c r="N145" s="1396"/>
      <c r="O145" s="1231"/>
      <c r="P145" s="1191"/>
      <c r="Q145" s="1191"/>
      <c r="R145" s="1191"/>
    </row>
    <row r="146" spans="1:28" ht="24" customHeight="1" x14ac:dyDescent="0.2">
      <c r="G146" s="1396"/>
      <c r="K146" s="1396"/>
      <c r="M146" s="1396"/>
      <c r="N146" s="1557">
        <v>999.10199999999998</v>
      </c>
      <c r="O146" s="321">
        <v>6.0149999999999997</v>
      </c>
      <c r="P146" s="321">
        <v>6.016</v>
      </c>
      <c r="Q146" s="1567">
        <v>1.006</v>
      </c>
      <c r="R146" s="1567">
        <v>1.002</v>
      </c>
      <c r="S146" s="1566">
        <v>3.0379999999999998</v>
      </c>
      <c r="T146" s="1566">
        <v>1.0029999999999999</v>
      </c>
    </row>
    <row r="147" spans="1:28" ht="24" customHeight="1" x14ac:dyDescent="0.2">
      <c r="A147" s="1245" t="s">
        <v>836</v>
      </c>
      <c r="G147" s="1396"/>
      <c r="K147" s="1396"/>
      <c r="M147" s="1444" t="s">
        <v>10</v>
      </c>
      <c r="N147" s="1183" t="s">
        <v>836</v>
      </c>
      <c r="O147" s="1408" t="s">
        <v>849</v>
      </c>
      <c r="P147" s="1408" t="s">
        <v>847</v>
      </c>
      <c r="Q147" s="1405" t="s">
        <v>845</v>
      </c>
      <c r="R147" s="1405" t="s">
        <v>842</v>
      </c>
      <c r="S147" s="1405" t="s">
        <v>839</v>
      </c>
      <c r="T147" s="1405" t="s">
        <v>835</v>
      </c>
    </row>
    <row r="148" spans="1:28" ht="24" customHeight="1" x14ac:dyDescent="0.2">
      <c r="G148" s="1396"/>
      <c r="K148" s="1396"/>
      <c r="M148" s="1396"/>
      <c r="N148" s="1404"/>
      <c r="U148" s="1191"/>
      <c r="V148" s="1191"/>
    </row>
    <row r="149" spans="1:28" ht="18.75" customHeight="1" x14ac:dyDescent="0.2">
      <c r="G149" s="1396"/>
      <c r="K149" s="1396"/>
      <c r="M149" s="1396"/>
      <c r="N149" s="323">
        <v>999.10299999999995</v>
      </c>
    </row>
    <row r="150" spans="1:28" ht="24" customHeight="1" x14ac:dyDescent="0.2">
      <c r="A150" s="1245" t="str">
        <f>$N$150</f>
        <v>PREPAID_ITEMS</v>
      </c>
      <c r="G150" s="1396"/>
      <c r="K150" s="1396"/>
      <c r="M150" s="1444" t="s">
        <v>10</v>
      </c>
      <c r="N150" s="1183" t="s">
        <v>831</v>
      </c>
      <c r="O150" s="1566">
        <v>999.10400000000004</v>
      </c>
      <c r="P150" s="1185"/>
    </row>
    <row r="151" spans="1:28" ht="24" customHeight="1" x14ac:dyDescent="0.2">
      <c r="A151" s="1245" t="str">
        <f>$O$151</f>
        <v>PREPAID_ITEM</v>
      </c>
      <c r="G151" s="1396"/>
      <c r="K151" s="1396"/>
      <c r="M151" s="1494"/>
      <c r="N151" s="1444" t="s">
        <v>2441</v>
      </c>
      <c r="O151" s="1183" t="s">
        <v>1249</v>
      </c>
      <c r="P151" s="1566">
        <v>999.10500000000002</v>
      </c>
      <c r="Q151" s="321">
        <v>8.2569999999999997</v>
      </c>
      <c r="R151" s="321">
        <v>8.827</v>
      </c>
      <c r="S151" s="321">
        <v>8.2439999999999998</v>
      </c>
    </row>
    <row r="152" spans="1:28" ht="24" customHeight="1" x14ac:dyDescent="0.2">
      <c r="A152" s="1245" t="str">
        <f>$P$152</f>
        <v>PREPAID_ITEM_DETAIL</v>
      </c>
      <c r="G152" s="1396"/>
      <c r="K152" s="1396"/>
      <c r="M152" s="1494"/>
      <c r="N152" s="1474"/>
      <c r="O152" s="1358" t="s">
        <v>10</v>
      </c>
      <c r="P152" s="1183" t="s">
        <v>1250</v>
      </c>
      <c r="Q152" s="1408" t="s">
        <v>521</v>
      </c>
      <c r="R152" s="1408" t="s">
        <v>518</v>
      </c>
      <c r="S152" s="1408" t="s">
        <v>2309</v>
      </c>
    </row>
    <row r="153" spans="1:28" ht="17.25" customHeight="1" x14ac:dyDescent="0.2">
      <c r="G153" s="1396"/>
      <c r="K153" s="1396"/>
      <c r="M153" s="1494"/>
      <c r="N153" s="1396"/>
      <c r="P153" s="1415"/>
      <c r="Q153" s="1565"/>
      <c r="R153" s="1478"/>
      <c r="S153" s="1478"/>
      <c r="T153" s="1212"/>
      <c r="U153" s="1212"/>
      <c r="V153" s="1212"/>
      <c r="W153" s="1212"/>
      <c r="X153" s="1212"/>
      <c r="Y153" s="1476"/>
      <c r="Z153" s="1212"/>
      <c r="AA153" s="1212"/>
      <c r="AB153" s="1212"/>
    </row>
    <row r="154" spans="1:28" ht="14.25" customHeight="1" x14ac:dyDescent="0.2">
      <c r="G154" s="1396"/>
      <c r="K154" s="1396"/>
      <c r="M154" s="1494"/>
      <c r="N154" s="1396"/>
      <c r="P154" s="1396"/>
      <c r="Q154" s="1564">
        <v>8.0139999999999993</v>
      </c>
      <c r="R154" s="321">
        <v>8.25</v>
      </c>
      <c r="S154" s="318">
        <v>8.2509999999999994</v>
      </c>
      <c r="T154" s="318">
        <v>8.2479999999999993</v>
      </c>
      <c r="U154" s="355"/>
      <c r="Y154" s="1476"/>
      <c r="Z154" s="1212"/>
      <c r="AA154" s="1212"/>
      <c r="AB154" s="1212"/>
    </row>
    <row r="155" spans="1:28" ht="30" customHeight="1" thickBot="1" x14ac:dyDescent="0.25">
      <c r="G155" s="1396"/>
      <c r="K155" s="1396"/>
      <c r="M155" s="1494"/>
      <c r="N155" s="1396"/>
      <c r="P155" s="1396"/>
      <c r="Q155" s="1415" t="s">
        <v>827</v>
      </c>
      <c r="R155" s="1554" t="s">
        <v>825</v>
      </c>
      <c r="S155" s="1563" t="s">
        <v>823</v>
      </c>
      <c r="T155" s="1562" t="s">
        <v>821</v>
      </c>
      <c r="U155" s="1180"/>
      <c r="Y155" s="1476"/>
      <c r="Z155" s="1212"/>
      <c r="AA155" s="1212"/>
      <c r="AB155" s="1212"/>
    </row>
    <row r="156" spans="1:28" ht="21.75" customHeight="1" x14ac:dyDescent="0.2">
      <c r="G156" s="1396"/>
      <c r="K156" s="1396"/>
      <c r="M156" s="1396"/>
      <c r="N156" s="1396"/>
      <c r="P156" s="1396"/>
      <c r="Q156" s="1561"/>
      <c r="R156" s="1560"/>
      <c r="S156" s="1560"/>
      <c r="T156" s="1191"/>
      <c r="U156" s="1550"/>
      <c r="V156" s="1318"/>
      <c r="W156" s="1191"/>
      <c r="Y156" s="1476"/>
      <c r="Z156" s="1212"/>
      <c r="AA156" s="1212"/>
      <c r="AB156" s="1212"/>
    </row>
    <row r="157" spans="1:28" ht="18.75" customHeight="1" x14ac:dyDescent="0.2">
      <c r="G157" s="1396"/>
      <c r="K157" s="1396"/>
      <c r="M157" s="1396"/>
      <c r="N157" s="1396"/>
      <c r="P157" s="1396"/>
      <c r="Q157" s="1559"/>
      <c r="R157" s="1558" t="s">
        <v>4983</v>
      </c>
      <c r="S157" s="1558"/>
      <c r="T157" s="1191"/>
      <c r="U157" s="1550"/>
      <c r="V157" s="1318"/>
      <c r="W157" s="1191"/>
      <c r="Y157" s="1476"/>
      <c r="Z157" s="1212"/>
      <c r="AA157" s="1212"/>
      <c r="AB157" s="1212"/>
    </row>
    <row r="158" spans="1:28" ht="20.25" customHeight="1" x14ac:dyDescent="0.2">
      <c r="G158" s="1396"/>
      <c r="K158" s="1396"/>
      <c r="M158" s="1396"/>
      <c r="N158" s="1396"/>
      <c r="P158" s="1396"/>
      <c r="Q158" s="1557">
        <v>8.2449999999999992</v>
      </c>
      <c r="R158" s="1556">
        <v>8.0120000000000005</v>
      </c>
      <c r="S158" s="318">
        <v>8.8140000000000001</v>
      </c>
      <c r="T158" s="321">
        <v>8.2669999999999995</v>
      </c>
      <c r="U158" s="321">
        <v>8.2560000000000002</v>
      </c>
      <c r="Y158" s="1476"/>
      <c r="Z158" s="1212"/>
      <c r="AA158" s="1212"/>
      <c r="AB158" s="1212"/>
    </row>
    <row r="159" spans="1:28" ht="24" customHeight="1" thickBot="1" x14ac:dyDescent="0.25">
      <c r="G159" s="1396"/>
      <c r="K159" s="1396"/>
      <c r="M159" s="1396"/>
      <c r="N159" s="1396"/>
      <c r="P159" s="1396"/>
      <c r="Q159" s="1555" t="s">
        <v>2308</v>
      </c>
      <c r="R159" s="1554" t="s">
        <v>817</v>
      </c>
      <c r="S159" s="1448" t="s">
        <v>2971</v>
      </c>
      <c r="T159" s="1553" t="s">
        <v>815</v>
      </c>
      <c r="U159" s="1236" t="s">
        <v>510</v>
      </c>
      <c r="Y159" s="1476"/>
      <c r="Z159" s="1212"/>
      <c r="AA159" s="1212"/>
      <c r="AB159" s="1212"/>
    </row>
    <row r="160" spans="1:28" ht="30" customHeight="1" x14ac:dyDescent="0.2">
      <c r="G160" s="1396"/>
      <c r="K160" s="1396"/>
      <c r="M160" s="1396"/>
      <c r="N160" s="1396"/>
      <c r="P160" s="1396"/>
      <c r="T160" s="1552"/>
      <c r="U160" s="1550"/>
      <c r="V160" s="1318"/>
      <c r="W160" s="1191"/>
      <c r="Y160" s="1476"/>
      <c r="Z160" s="1212"/>
      <c r="AA160" s="1212"/>
      <c r="AB160" s="1212"/>
    </row>
    <row r="161" spans="1:28" ht="30" customHeight="1" x14ac:dyDescent="0.2">
      <c r="G161" s="1396"/>
      <c r="K161" s="1396"/>
      <c r="M161" s="1396"/>
      <c r="N161" s="1396"/>
      <c r="P161" s="1396"/>
      <c r="R161" s="1551" t="s">
        <v>4983</v>
      </c>
      <c r="S161" s="1551"/>
      <c r="U161" s="1550"/>
      <c r="V161" s="1318"/>
      <c r="W161" s="1191"/>
      <c r="Y161" s="1476"/>
      <c r="Z161" s="1212"/>
      <c r="AA161" s="1212"/>
      <c r="AB161" s="1212"/>
    </row>
    <row r="162" spans="1:28" ht="15" customHeight="1" x14ac:dyDescent="0.2">
      <c r="G162" s="1396"/>
      <c r="K162" s="1396"/>
      <c r="M162" s="1396"/>
      <c r="N162" s="1396"/>
      <c r="P162" s="323">
        <v>999.11</v>
      </c>
      <c r="S162" s="1421"/>
      <c r="U162" s="1550"/>
      <c r="V162" s="1318"/>
      <c r="W162" s="1191"/>
      <c r="Y162" s="1476"/>
      <c r="Z162" s="1212"/>
      <c r="AA162" s="1212"/>
      <c r="AB162" s="1212"/>
    </row>
    <row r="163" spans="1:28" ht="28.5" customHeight="1" x14ac:dyDescent="0.2">
      <c r="A163" s="1212" t="s">
        <v>1251</v>
      </c>
      <c r="B163" s="1212"/>
      <c r="G163" s="1396"/>
      <c r="K163" s="1396"/>
      <c r="M163" s="1396"/>
      <c r="N163" s="1396"/>
      <c r="O163" s="1289" t="s">
        <v>72</v>
      </c>
      <c r="P163" s="1200" t="s">
        <v>1251</v>
      </c>
      <c r="Q163" s="319">
        <v>999.11199999999997</v>
      </c>
      <c r="R163" s="1421"/>
      <c r="S163" s="1421"/>
    </row>
    <row r="164" spans="1:28" ht="16.5" customHeight="1" x14ac:dyDescent="0.2">
      <c r="A164" s="1212" t="str">
        <f>$Q$164</f>
        <v>LEGAL_ENTITY</v>
      </c>
      <c r="B164" s="1212"/>
      <c r="G164" s="1396"/>
      <c r="K164" s="1396"/>
      <c r="M164" s="1396"/>
      <c r="N164" s="1396"/>
      <c r="P164" s="1309" t="s">
        <v>72</v>
      </c>
      <c r="Q164" s="1200" t="s">
        <v>806</v>
      </c>
      <c r="R164" s="319">
        <v>999.11300000000006</v>
      </c>
      <c r="S164" s="321">
        <v>8.0190000000000001</v>
      </c>
      <c r="T164" s="1190"/>
      <c r="U164" s="1190"/>
      <c r="V164" s="1190"/>
    </row>
    <row r="165" spans="1:28" ht="16.5" customHeight="1" x14ac:dyDescent="0.2">
      <c r="A165" s="1212" t="str">
        <f>$R$165</f>
        <v>LEGAL_ENTITY_DETAIL</v>
      </c>
      <c r="B165" s="1212"/>
      <c r="G165" s="1396"/>
      <c r="K165" s="1396"/>
      <c r="M165" s="1396"/>
      <c r="N165" s="1396"/>
      <c r="P165" s="1549"/>
      <c r="Q165" s="1289" t="s">
        <v>72</v>
      </c>
      <c r="R165" s="1200" t="s">
        <v>804</v>
      </c>
      <c r="S165" s="1236" t="s">
        <v>104</v>
      </c>
      <c r="T165" s="1190"/>
      <c r="U165" s="1190"/>
      <c r="V165" s="1190"/>
    </row>
    <row r="166" spans="1:28" ht="16.5" customHeight="1" x14ac:dyDescent="0.2">
      <c r="A166" s="1548"/>
      <c r="B166" s="1548"/>
      <c r="G166" s="1396"/>
      <c r="K166" s="1396"/>
      <c r="M166" s="1494"/>
      <c r="N166" s="1396"/>
      <c r="P166" s="326">
        <v>999.10599999999999</v>
      </c>
      <c r="Q166" s="1190"/>
      <c r="R166" s="1190"/>
      <c r="U166" s="1190"/>
    </row>
    <row r="167" spans="1:28" ht="24" customHeight="1" x14ac:dyDescent="0.2">
      <c r="A167" s="1212" t="str">
        <f>$P$167</f>
        <v>PREPAID_ITEM_PAYMENTS</v>
      </c>
      <c r="B167" s="1212"/>
      <c r="G167" s="1396"/>
      <c r="K167" s="1396"/>
      <c r="M167" s="1494"/>
      <c r="N167" s="1396"/>
      <c r="O167" s="1289" t="s">
        <v>72</v>
      </c>
      <c r="P167" s="1200" t="s">
        <v>1252</v>
      </c>
      <c r="Q167" s="319">
        <v>999.10699999999997</v>
      </c>
      <c r="R167" s="319">
        <v>8.2550000000000008</v>
      </c>
      <c r="S167" s="319">
        <v>8.2530000000000001</v>
      </c>
      <c r="T167" s="319">
        <v>8.2539999999999996</v>
      </c>
      <c r="V167" s="1190"/>
    </row>
    <row r="168" spans="1:28" ht="24" customHeight="1" x14ac:dyDescent="0.2">
      <c r="A168" s="1202" t="str">
        <f>$Q$168</f>
        <v>PREPAID_ITEM_PAYMENT</v>
      </c>
      <c r="G168" s="1396"/>
      <c r="K168" s="1396"/>
      <c r="M168" s="1494"/>
      <c r="N168" s="1396"/>
      <c r="P168" s="1547" t="s">
        <v>4982</v>
      </c>
      <c r="Q168" s="1200" t="s">
        <v>1790</v>
      </c>
      <c r="R168" s="1236" t="s">
        <v>797</v>
      </c>
      <c r="S168" s="1236" t="s">
        <v>795</v>
      </c>
      <c r="T168" s="1236" t="s">
        <v>791</v>
      </c>
      <c r="U168" s="1190"/>
      <c r="V168" s="1190"/>
    </row>
    <row r="169" spans="1:28" ht="24" customHeight="1" x14ac:dyDescent="0.2">
      <c r="G169" s="1396"/>
      <c r="K169" s="1396"/>
      <c r="M169" s="1494"/>
      <c r="N169" s="319">
        <v>999.11599999999999</v>
      </c>
    </row>
    <row r="170" spans="1:28" ht="24" customHeight="1" x14ac:dyDescent="0.2">
      <c r="A170" s="1178" t="str">
        <f>$N$170</f>
        <v>PRORATION_ITEMS</v>
      </c>
      <c r="G170" s="1396"/>
      <c r="K170" s="1396"/>
      <c r="M170" s="1546" t="s">
        <v>72</v>
      </c>
      <c r="N170" s="1200" t="s">
        <v>788</v>
      </c>
      <c r="O170" s="319">
        <v>999.11699999999996</v>
      </c>
      <c r="P170" s="319">
        <v>10.157</v>
      </c>
      <c r="Q170" s="319">
        <v>10.157999999999999</v>
      </c>
      <c r="R170" s="319">
        <v>10.023</v>
      </c>
      <c r="S170" s="319">
        <v>10.019</v>
      </c>
      <c r="T170" s="1545" t="s">
        <v>2530</v>
      </c>
    </row>
    <row r="171" spans="1:28" ht="26.25" customHeight="1" x14ac:dyDescent="0.2">
      <c r="A171" s="1178" t="str">
        <f>$O$171</f>
        <v>PRORATION_ITEM</v>
      </c>
      <c r="G171" s="1396"/>
      <c r="K171" s="1396"/>
      <c r="M171" s="1396"/>
      <c r="N171" s="1289" t="s">
        <v>783</v>
      </c>
      <c r="O171" s="1200" t="s">
        <v>769</v>
      </c>
      <c r="P171" s="1236" t="s">
        <v>2329</v>
      </c>
      <c r="Q171" s="1236" t="s">
        <v>2332</v>
      </c>
      <c r="R171" s="1236" t="s">
        <v>778</v>
      </c>
      <c r="S171" s="1236" t="s">
        <v>776</v>
      </c>
      <c r="T171" s="1236" t="s">
        <v>774</v>
      </c>
    </row>
    <row r="172" spans="1:28" ht="14.25" customHeight="1" x14ac:dyDescent="0.2">
      <c r="G172" s="1396"/>
      <c r="K172" s="1396"/>
      <c r="M172" s="1396"/>
      <c r="N172" s="1190"/>
      <c r="O172" s="1544"/>
      <c r="S172" s="1191"/>
      <c r="T172" s="1191"/>
    </row>
    <row r="173" spans="1:28" ht="13.9" customHeight="1" x14ac:dyDescent="0.2">
      <c r="G173" s="1396"/>
      <c r="K173" s="1396"/>
      <c r="M173" s="1396"/>
      <c r="N173" s="1190"/>
      <c r="O173" s="1404"/>
      <c r="P173" s="326">
        <v>10.016999999999999</v>
      </c>
      <c r="Q173" s="319">
        <v>10.356</v>
      </c>
      <c r="R173" s="319">
        <v>10.205</v>
      </c>
      <c r="S173" s="1191"/>
      <c r="T173" s="319"/>
    </row>
    <row r="174" spans="1:28" ht="13.9" customHeight="1" x14ac:dyDescent="0.2">
      <c r="G174" s="1396"/>
      <c r="K174" s="1396"/>
      <c r="M174" s="1396"/>
      <c r="N174" s="1190"/>
      <c r="O174" s="1404"/>
      <c r="P174" s="1236" t="s">
        <v>772</v>
      </c>
      <c r="Q174" s="1448" t="s">
        <v>2971</v>
      </c>
      <c r="R174" s="1236" t="s">
        <v>768</v>
      </c>
      <c r="S174" s="1191"/>
      <c r="T174" s="1191"/>
      <c r="U174" s="1212"/>
      <c r="V174" s="1476"/>
      <c r="W174" s="1212"/>
    </row>
    <row r="175" spans="1:28" ht="15.75" customHeight="1" x14ac:dyDescent="0.2">
      <c r="G175" s="1396"/>
      <c r="K175" s="1396"/>
      <c r="M175" s="1396"/>
      <c r="N175" s="1190"/>
      <c r="O175" s="1362"/>
      <c r="P175" s="1180"/>
      <c r="Q175" s="1180"/>
      <c r="R175" s="1180"/>
    </row>
    <row r="176" spans="1:28" ht="24" customHeight="1" x14ac:dyDescent="0.2">
      <c r="G176" s="1396"/>
      <c r="K176" s="1396"/>
      <c r="M176" s="1396"/>
      <c r="N176" s="1190"/>
      <c r="O176" s="1228">
        <v>999.11900000000003</v>
      </c>
      <c r="P176" s="1230">
        <v>10.006</v>
      </c>
      <c r="Q176" s="1230">
        <v>10.138</v>
      </c>
      <c r="R176" s="1230">
        <v>10.218</v>
      </c>
      <c r="S176" s="1230">
        <v>10.215999999999999</v>
      </c>
      <c r="T176" s="1230">
        <v>10.217000000000001</v>
      </c>
    </row>
    <row r="177" spans="1:24" ht="36.75" customHeight="1" x14ac:dyDescent="0.2">
      <c r="A177" s="1178" t="str">
        <f>$O$177</f>
        <v>PRORATION_ITEM</v>
      </c>
      <c r="G177" s="1396"/>
      <c r="K177" s="1396"/>
      <c r="M177" s="1396"/>
      <c r="N177" s="1289" t="s">
        <v>783</v>
      </c>
      <c r="O177" s="1200" t="s">
        <v>769</v>
      </c>
      <c r="P177" s="1236" t="s">
        <v>2264</v>
      </c>
      <c r="Q177" s="1236" t="s">
        <v>2330</v>
      </c>
      <c r="R177" s="1236" t="s">
        <v>778</v>
      </c>
      <c r="S177" s="1236" t="s">
        <v>776</v>
      </c>
      <c r="T177" s="1236" t="s">
        <v>774</v>
      </c>
    </row>
    <row r="178" spans="1:24" ht="13.5" customHeight="1" x14ac:dyDescent="0.2">
      <c r="G178" s="1396"/>
      <c r="K178" s="1396"/>
      <c r="M178" s="1396"/>
      <c r="N178" s="1190"/>
      <c r="O178" s="1231"/>
      <c r="P178" s="1415"/>
      <c r="Q178" s="1191"/>
      <c r="R178" s="1191"/>
      <c r="S178" s="1191"/>
      <c r="T178" s="1191"/>
    </row>
    <row r="179" spans="1:24" ht="11.25" customHeight="1" x14ac:dyDescent="0.2">
      <c r="G179" s="1396"/>
      <c r="K179" s="1396"/>
      <c r="M179" s="1396"/>
      <c r="N179" s="1190"/>
      <c r="O179" s="1191"/>
      <c r="P179" s="1228">
        <v>10.215</v>
      </c>
      <c r="Q179" s="1230">
        <v>10.365</v>
      </c>
      <c r="R179" s="1230">
        <v>10.234</v>
      </c>
      <c r="S179" s="1191"/>
      <c r="T179" s="1191"/>
      <c r="U179" s="1212"/>
      <c r="V179" s="1476"/>
      <c r="W179" s="1212"/>
    </row>
    <row r="180" spans="1:24" ht="15" customHeight="1" x14ac:dyDescent="0.2">
      <c r="G180" s="1396"/>
      <c r="K180" s="1396"/>
      <c r="M180" s="1396"/>
      <c r="N180" s="1190"/>
      <c r="O180" s="1191"/>
      <c r="P180" s="1236" t="s">
        <v>772</v>
      </c>
      <c r="Q180" s="1448" t="s">
        <v>2971</v>
      </c>
      <c r="R180" s="1236" t="s">
        <v>768</v>
      </c>
      <c r="S180" s="1191"/>
      <c r="T180" s="1191"/>
      <c r="U180" s="1212"/>
      <c r="V180" s="1476"/>
      <c r="W180" s="1212"/>
    </row>
    <row r="181" spans="1:24" ht="24" customHeight="1" x14ac:dyDescent="0.2">
      <c r="G181" s="1396"/>
      <c r="K181" s="1396"/>
      <c r="M181" s="1396"/>
      <c r="N181" s="1190"/>
      <c r="O181" s="1190"/>
      <c r="P181" s="1190"/>
      <c r="Q181" s="1190"/>
      <c r="R181" s="1190"/>
    </row>
    <row r="182" spans="1:24" ht="33" customHeight="1" x14ac:dyDescent="0.2">
      <c r="G182" s="1396"/>
      <c r="K182" s="1396"/>
      <c r="M182" s="1228">
        <v>999.12099999999998</v>
      </c>
      <c r="N182" s="1227">
        <v>3.0230000000000001</v>
      </c>
      <c r="O182" s="1227">
        <v>3.0209999999999999</v>
      </c>
      <c r="P182" s="1227">
        <v>3.0190000000000001</v>
      </c>
    </row>
    <row r="183" spans="1:24" ht="24" customHeight="1" x14ac:dyDescent="0.2">
      <c r="A183" s="1178" t="str">
        <f>$M$183</f>
        <v>CONSTRUCTION</v>
      </c>
      <c r="G183" s="1396"/>
      <c r="K183" s="1396"/>
      <c r="L183" s="1475" t="s">
        <v>72</v>
      </c>
      <c r="M183" s="1200" t="s">
        <v>759</v>
      </c>
      <c r="N183" s="1408" t="s">
        <v>765</v>
      </c>
      <c r="O183" s="1236" t="s">
        <v>4981</v>
      </c>
      <c r="P183" s="1236" t="s">
        <v>758</v>
      </c>
    </row>
    <row r="184" spans="1:24" ht="24" customHeight="1" x14ac:dyDescent="0.2">
      <c r="G184" s="1396"/>
      <c r="K184" s="1396"/>
      <c r="M184" s="1511">
        <v>999.12199999999996</v>
      </c>
      <c r="N184" s="1185"/>
      <c r="O184" s="1185"/>
      <c r="P184" s="1185"/>
    </row>
    <row r="185" spans="1:24" ht="24" customHeight="1" x14ac:dyDescent="0.2">
      <c r="A185" s="1245" t="str">
        <f>$M$185</f>
        <v>DOCUMENT_SPECIFIC_DATA_SETS</v>
      </c>
      <c r="G185" s="1396"/>
      <c r="K185" s="1396"/>
      <c r="L185" s="1184" t="str">
        <f>'[2]7-UCD v2.0 Rev 1'!$F$259</f>
        <v>1:1</v>
      </c>
      <c r="M185" s="1183" t="s">
        <v>753</v>
      </c>
      <c r="N185" s="1342">
        <v>999.12300000000005</v>
      </c>
      <c r="O185" s="1185"/>
      <c r="P185" s="1185"/>
    </row>
    <row r="186" spans="1:24" ht="24" customHeight="1" x14ac:dyDescent="0.2">
      <c r="A186" s="1245" t="str">
        <f>$N$186</f>
        <v>DOCUMENT_SPECIFIC_DATA_SET</v>
      </c>
      <c r="G186" s="1396"/>
      <c r="K186" s="1396"/>
      <c r="M186" s="1543" t="str">
        <f>'[2]7-UCD v2.0 Rev 1'!$F$260</f>
        <v>1:1</v>
      </c>
      <c r="N186" s="1183" t="s">
        <v>751</v>
      </c>
      <c r="O186" s="1342">
        <v>999.12400000000002</v>
      </c>
      <c r="P186" s="1185"/>
    </row>
    <row r="187" spans="1:24" ht="24" customHeight="1" x14ac:dyDescent="0.2">
      <c r="A187" s="1440" t="str">
        <f>$O$187</f>
        <v>INTEGRATED_DISCLOSURE</v>
      </c>
      <c r="G187" s="1396"/>
      <c r="K187" s="1396"/>
      <c r="M187" s="1474"/>
      <c r="N187" s="1542" t="s">
        <v>4980</v>
      </c>
      <c r="O187" s="1183" t="s">
        <v>748</v>
      </c>
      <c r="P187" s="1342">
        <v>999.125</v>
      </c>
    </row>
    <row r="188" spans="1:24" ht="24" customHeight="1" x14ac:dyDescent="0.2">
      <c r="A188" s="1245" t="str">
        <f>$P$188</f>
        <v>CASH_TO_CLOSE_ITEMS</v>
      </c>
      <c r="G188" s="1396"/>
      <c r="K188" s="1396"/>
      <c r="M188" s="1474"/>
      <c r="N188" s="1185"/>
      <c r="O188" s="1541" t="s">
        <v>10</v>
      </c>
      <c r="P188" s="1183" t="s">
        <v>745</v>
      </c>
      <c r="Q188" s="1539">
        <v>999.12699999999995</v>
      </c>
      <c r="R188" s="1539">
        <v>9.0510000000000002</v>
      </c>
      <c r="S188" s="1540">
        <v>9.0519999999999996</v>
      </c>
      <c r="T188" s="1539">
        <v>9.0489999999999995</v>
      </c>
      <c r="U188" s="1194">
        <v>9.0500000000000007</v>
      </c>
      <c r="V188" s="1539">
        <v>9.048</v>
      </c>
    </row>
    <row r="189" spans="1:24" ht="48.75" customHeight="1" x14ac:dyDescent="0.2">
      <c r="A189" s="1245" t="s">
        <v>723</v>
      </c>
      <c r="G189" s="1396"/>
      <c r="K189" s="1396"/>
      <c r="M189" s="1396"/>
      <c r="P189" s="1538" t="s">
        <v>680</v>
      </c>
      <c r="Q189" s="1537" t="s">
        <v>723</v>
      </c>
      <c r="R189" s="1534" t="s">
        <v>739</v>
      </c>
      <c r="S189" s="1536" t="s">
        <v>737</v>
      </c>
      <c r="T189" s="1535" t="s">
        <v>735</v>
      </c>
      <c r="U189" s="1534" t="s">
        <v>730</v>
      </c>
      <c r="V189" s="1534" t="s">
        <v>2920</v>
      </c>
    </row>
    <row r="190" spans="1:24" ht="15" customHeight="1" x14ac:dyDescent="0.2">
      <c r="G190" s="1396"/>
      <c r="K190" s="1396"/>
      <c r="M190" s="1396"/>
      <c r="P190" s="1404"/>
      <c r="Q190" s="1533"/>
      <c r="R190" s="1230"/>
      <c r="S190" s="1230"/>
      <c r="T190" s="1230"/>
      <c r="U190" s="1230"/>
      <c r="V190" s="1230"/>
    </row>
    <row r="191" spans="1:24" ht="15.75" customHeight="1" x14ac:dyDescent="0.2">
      <c r="G191" s="1396"/>
      <c r="K191" s="1396"/>
      <c r="M191" s="1396"/>
      <c r="P191" s="1404"/>
      <c r="Q191" s="318">
        <v>999.12599999999998</v>
      </c>
      <c r="R191" s="318">
        <v>9.0340000000000007</v>
      </c>
      <c r="S191" s="318">
        <v>9.0359999999999996</v>
      </c>
      <c r="T191" s="318">
        <v>9.0030000000000001</v>
      </c>
      <c r="U191" s="318">
        <v>9.0139999999999993</v>
      </c>
      <c r="V191" s="318">
        <v>9.0020000000000007</v>
      </c>
    </row>
    <row r="192" spans="1:24" ht="59.25" customHeight="1" x14ac:dyDescent="0.2">
      <c r="A192" s="1178" t="s">
        <v>723</v>
      </c>
      <c r="G192" s="1396"/>
      <c r="K192" s="1396"/>
      <c r="M192" s="1396"/>
      <c r="P192" s="1532" t="s">
        <v>4979</v>
      </c>
      <c r="Q192" s="1263" t="s">
        <v>723</v>
      </c>
      <c r="R192" s="1236" t="s">
        <v>739</v>
      </c>
      <c r="S192" s="1530" t="s">
        <v>737</v>
      </c>
      <c r="T192" s="1424" t="s">
        <v>735</v>
      </c>
      <c r="U192" s="1236" t="s">
        <v>730</v>
      </c>
      <c r="V192" s="1236" t="s">
        <v>2924</v>
      </c>
      <c r="X192" s="1191"/>
    </row>
    <row r="193" spans="1:24" ht="9" customHeight="1" x14ac:dyDescent="0.2">
      <c r="G193" s="1396"/>
      <c r="K193" s="1396"/>
      <c r="M193" s="1396"/>
      <c r="P193" s="1396"/>
      <c r="Q193" s="1231"/>
      <c r="R193" s="1191"/>
      <c r="S193" s="1191"/>
      <c r="T193" s="1191"/>
      <c r="U193" s="1191"/>
      <c r="V193" s="1191"/>
      <c r="X193" s="1191"/>
    </row>
    <row r="194" spans="1:24" ht="27" customHeight="1" x14ac:dyDescent="0.2">
      <c r="G194" s="1396"/>
      <c r="K194" s="1396"/>
      <c r="M194" s="1396"/>
      <c r="P194" s="1531" t="s">
        <v>2310</v>
      </c>
      <c r="Q194" s="1227">
        <v>999.12800000000004</v>
      </c>
      <c r="R194" s="1290">
        <v>9.0809999999999995</v>
      </c>
      <c r="S194" s="1290">
        <v>9.0820000000000007</v>
      </c>
      <c r="T194" s="1290">
        <v>9.0790000000000006</v>
      </c>
      <c r="U194" s="1290">
        <v>9.08</v>
      </c>
      <c r="V194" s="1290">
        <v>9.0779999999999994</v>
      </c>
      <c r="X194" s="1191"/>
    </row>
    <row r="195" spans="1:24" ht="34.9" customHeight="1" x14ac:dyDescent="0.2">
      <c r="A195" s="1178" t="s">
        <v>723</v>
      </c>
      <c r="G195" s="1396"/>
      <c r="K195" s="1396"/>
      <c r="M195" s="1396"/>
      <c r="P195" s="1524" t="s">
        <v>194</v>
      </c>
      <c r="Q195" s="1263" t="s">
        <v>723</v>
      </c>
      <c r="R195" s="1236" t="s">
        <v>739</v>
      </c>
      <c r="S195" s="1530" t="s">
        <v>737</v>
      </c>
      <c r="T195" s="1424" t="s">
        <v>735</v>
      </c>
      <c r="U195" s="1236" t="s">
        <v>730</v>
      </c>
      <c r="V195" s="1236" t="s">
        <v>2925</v>
      </c>
      <c r="X195" s="1191"/>
    </row>
    <row r="196" spans="1:24" ht="9.75" customHeight="1" x14ac:dyDescent="0.2">
      <c r="G196" s="1396"/>
      <c r="K196" s="1396"/>
      <c r="M196" s="1396"/>
      <c r="P196" s="1524"/>
      <c r="Q196" s="1530"/>
      <c r="R196" s="1529"/>
      <c r="S196" s="1529"/>
      <c r="T196" s="1529"/>
      <c r="U196" s="1191"/>
      <c r="V196" s="1191"/>
      <c r="X196" s="1191"/>
    </row>
    <row r="197" spans="1:24" ht="25.15" customHeight="1" x14ac:dyDescent="0.2">
      <c r="G197" s="1396"/>
      <c r="K197" s="1396"/>
      <c r="M197" s="1396"/>
      <c r="P197" s="1527"/>
      <c r="Q197" s="1528" t="s">
        <v>4978</v>
      </c>
      <c r="R197" s="1525" t="s">
        <v>4977</v>
      </c>
      <c r="S197" s="1525" t="s">
        <v>4976</v>
      </c>
      <c r="T197" s="1525" t="s">
        <v>4975</v>
      </c>
      <c r="V197" s="1454"/>
      <c r="W197" s="1191"/>
      <c r="X197" s="1191"/>
    </row>
    <row r="198" spans="1:24" ht="34.9" customHeight="1" x14ac:dyDescent="0.2">
      <c r="A198" s="1202" t="s">
        <v>723</v>
      </c>
      <c r="G198" s="1396"/>
      <c r="K198" s="1396"/>
      <c r="M198" s="1396"/>
      <c r="P198" s="1524" t="s">
        <v>72</v>
      </c>
      <c r="Q198" s="1263" t="s">
        <v>723</v>
      </c>
      <c r="R198" s="1236" t="s">
        <v>735</v>
      </c>
      <c r="S198" s="1236" t="s">
        <v>728</v>
      </c>
      <c r="T198" s="1236" t="s">
        <v>2342</v>
      </c>
      <c r="X198" s="1191"/>
    </row>
    <row r="199" spans="1:24" ht="9" customHeight="1" x14ac:dyDescent="0.2">
      <c r="G199" s="1396"/>
      <c r="K199" s="1396"/>
      <c r="M199" s="1396"/>
      <c r="P199" s="1527"/>
      <c r="Q199" s="1231"/>
      <c r="R199" s="1231"/>
      <c r="S199" s="1191"/>
      <c r="T199" s="1191"/>
      <c r="X199" s="1191"/>
    </row>
    <row r="200" spans="1:24" ht="16.149999999999999" customHeight="1" x14ac:dyDescent="0.2">
      <c r="G200" s="1396"/>
      <c r="K200" s="1396"/>
      <c r="M200" s="1396"/>
      <c r="P200" s="1527"/>
      <c r="Q200" s="1526" t="s">
        <v>4974</v>
      </c>
      <c r="R200" s="1525" t="s">
        <v>4973</v>
      </c>
      <c r="S200" s="1525" t="s">
        <v>4972</v>
      </c>
      <c r="T200" s="1525" t="s">
        <v>4971</v>
      </c>
      <c r="U200" s="1191"/>
      <c r="V200" s="1191"/>
      <c r="W200" s="1191"/>
      <c r="X200" s="1191"/>
    </row>
    <row r="201" spans="1:24" ht="34.9" customHeight="1" x14ac:dyDescent="0.2">
      <c r="A201" s="1202" t="s">
        <v>723</v>
      </c>
      <c r="G201" s="1396"/>
      <c r="K201" s="1396"/>
      <c r="M201" s="1396"/>
      <c r="P201" s="1524" t="s">
        <v>72</v>
      </c>
      <c r="Q201" s="1263" t="s">
        <v>723</v>
      </c>
      <c r="R201" s="1408" t="s">
        <v>730</v>
      </c>
      <c r="S201" s="1414" t="s">
        <v>728</v>
      </c>
      <c r="T201" s="1408" t="s">
        <v>2342</v>
      </c>
      <c r="U201" s="1396"/>
      <c r="X201" s="1191"/>
    </row>
    <row r="202" spans="1:24" ht="13.5" customHeight="1" x14ac:dyDescent="0.2">
      <c r="G202" s="1396"/>
      <c r="K202" s="1396"/>
      <c r="M202" s="1396"/>
      <c r="P202" s="1396"/>
      <c r="Q202" s="1231"/>
      <c r="R202" s="1191"/>
      <c r="S202" s="1191"/>
      <c r="T202" s="1191"/>
      <c r="U202" s="1191"/>
      <c r="V202" s="1191"/>
      <c r="W202" s="1191"/>
      <c r="X202" s="1191"/>
    </row>
    <row r="203" spans="1:24" ht="21" customHeight="1" x14ac:dyDescent="0.2">
      <c r="G203" s="1396"/>
      <c r="K203" s="1396"/>
      <c r="M203" s="1396"/>
      <c r="P203" s="1396"/>
      <c r="Q203" s="1191"/>
      <c r="R203" s="1191"/>
      <c r="S203" s="1191"/>
      <c r="T203" s="1191"/>
      <c r="U203" s="1191"/>
      <c r="V203" s="1191"/>
      <c r="W203" s="1191"/>
      <c r="X203" s="1191"/>
    </row>
    <row r="204" spans="1:24" ht="13.9" customHeight="1" x14ac:dyDescent="0.2">
      <c r="G204" s="1396"/>
      <c r="K204" s="1396"/>
      <c r="M204" s="1396"/>
      <c r="P204" s="1343">
        <v>999.12900000000002</v>
      </c>
    </row>
    <row r="205" spans="1:24" ht="24" customHeight="1" x14ac:dyDescent="0.2">
      <c r="A205" s="1245" t="str">
        <f>$P$205</f>
        <v>ESTIMATED_PROPERTY_COST</v>
      </c>
      <c r="G205" s="1396"/>
      <c r="K205" s="1396"/>
      <c r="M205" s="1396"/>
      <c r="O205" s="1517" t="s">
        <v>10</v>
      </c>
      <c r="P205" s="1183" t="s">
        <v>718</v>
      </c>
      <c r="Q205" s="1244" t="s">
        <v>2529</v>
      </c>
    </row>
    <row r="206" spans="1:24" ht="24" customHeight="1" x14ac:dyDescent="0.2">
      <c r="A206" s="1178" t="str">
        <f>$Q$206</f>
        <v>ESTIMATED_PROPERTY_COST_COMPONENTS</v>
      </c>
      <c r="G206" s="1396"/>
      <c r="K206" s="1396"/>
      <c r="M206" s="1396"/>
      <c r="P206" s="1523" t="s">
        <v>72</v>
      </c>
      <c r="Q206" s="1200" t="s">
        <v>715</v>
      </c>
      <c r="R206" s="1230">
        <v>999.13099999999997</v>
      </c>
      <c r="S206" s="1230">
        <v>5.0449999999999999</v>
      </c>
      <c r="T206" s="1230">
        <v>5.0380000000000003</v>
      </c>
      <c r="U206" s="1230">
        <v>5.069</v>
      </c>
    </row>
    <row r="207" spans="1:24" ht="45" customHeight="1" x14ac:dyDescent="0.2">
      <c r="A207" s="1202" t="str">
        <f>$R$207</f>
        <v>ESTIMATED_PROPERTY_COST_COMPONENT</v>
      </c>
      <c r="G207" s="1396"/>
      <c r="K207" s="1396"/>
      <c r="M207" s="1396"/>
      <c r="P207" s="1242"/>
      <c r="Q207" s="1522" t="s">
        <v>4970</v>
      </c>
      <c r="R207" s="1200" t="s">
        <v>705</v>
      </c>
      <c r="S207" s="1236" t="s">
        <v>4969</v>
      </c>
      <c r="T207" s="1408" t="s">
        <v>708</v>
      </c>
      <c r="U207" s="1408" t="s">
        <v>704</v>
      </c>
    </row>
    <row r="208" spans="1:24" ht="24.75" customHeight="1" x14ac:dyDescent="0.2">
      <c r="G208" s="1396"/>
      <c r="K208" s="1396"/>
      <c r="M208" s="1396"/>
      <c r="P208" s="1242"/>
      <c r="Q208" s="1343">
        <v>999.13199999999995</v>
      </c>
      <c r="R208" s="1373">
        <v>5.0350000000000001</v>
      </c>
    </row>
    <row r="209" spans="1:23" ht="35.450000000000003" customHeight="1" x14ac:dyDescent="0.2">
      <c r="A209" s="1245" t="str">
        <f>$Q$209</f>
        <v>ESTIMATED_PROPERTY_COST_DETAIL</v>
      </c>
      <c r="G209" s="1396"/>
      <c r="K209" s="1396"/>
      <c r="M209" s="1396"/>
      <c r="P209" s="1521" t="s">
        <v>10</v>
      </c>
      <c r="Q209" s="1183" t="s">
        <v>700</v>
      </c>
      <c r="R209" s="1405" t="s">
        <v>699</v>
      </c>
      <c r="S209" s="1190"/>
      <c r="V209" s="1190"/>
    </row>
    <row r="210" spans="1:23" ht="15.75" customHeight="1" x14ac:dyDescent="0.2">
      <c r="G210" s="1396"/>
      <c r="K210" s="1396"/>
      <c r="M210" s="1396"/>
      <c r="P210" s="1225"/>
      <c r="Q210" s="1191"/>
      <c r="R210" s="1191"/>
      <c r="S210" s="1190"/>
      <c r="T210" s="1190"/>
      <c r="U210" s="1190"/>
      <c r="V210" s="1190"/>
    </row>
    <row r="211" spans="1:23" ht="24" customHeight="1" x14ac:dyDescent="0.2">
      <c r="G211" s="1396"/>
      <c r="K211" s="1396"/>
      <c r="M211" s="1396"/>
      <c r="O211" s="1185"/>
      <c r="P211" s="1402">
        <v>999.13300000000004</v>
      </c>
      <c r="Q211" s="1230">
        <v>11.023</v>
      </c>
      <c r="R211" s="1230">
        <v>11.069000000000001</v>
      </c>
      <c r="S211" s="1342">
        <v>3.024</v>
      </c>
      <c r="T211" s="1192">
        <v>1.0009999999999999</v>
      </c>
      <c r="U211" s="1520"/>
      <c r="V211" s="1520"/>
      <c r="W211" s="1519"/>
    </row>
    <row r="212" spans="1:23" ht="24" customHeight="1" x14ac:dyDescent="0.2">
      <c r="A212" s="1245" t="str">
        <f>$P$212</f>
        <v>INTEGRATED_DISCLOSURE_DETAIL</v>
      </c>
      <c r="G212" s="1396"/>
      <c r="K212" s="1396"/>
      <c r="M212" s="1396"/>
      <c r="O212" s="1517" t="s">
        <v>10</v>
      </c>
      <c r="P212" s="1183" t="s">
        <v>687</v>
      </c>
      <c r="Q212" s="1236" t="s">
        <v>696</v>
      </c>
      <c r="R212" s="1236" t="s">
        <v>693</v>
      </c>
      <c r="S212" s="1182" t="s">
        <v>690</v>
      </c>
      <c r="T212" s="1518" t="s">
        <v>686</v>
      </c>
    </row>
    <row r="213" spans="1:23" ht="24" customHeight="1" x14ac:dyDescent="0.2">
      <c r="G213" s="1396"/>
      <c r="K213" s="1396"/>
      <c r="M213" s="1396"/>
      <c r="P213" s="1404"/>
      <c r="S213" s="1233"/>
      <c r="T213" s="1191"/>
      <c r="U213" s="1191"/>
      <c r="V213" s="1191"/>
      <c r="W213" s="1212"/>
    </row>
    <row r="214" spans="1:23" ht="24" customHeight="1" x14ac:dyDescent="0.2">
      <c r="G214" s="1396"/>
      <c r="K214" s="1396"/>
      <c r="M214" s="1396"/>
      <c r="P214" s="1343">
        <v>999.13400000000001</v>
      </c>
      <c r="Q214" s="1185"/>
      <c r="R214" s="1185"/>
      <c r="S214" s="1185"/>
      <c r="T214" s="1185"/>
      <c r="U214" s="1190"/>
      <c r="V214" s="1190"/>
    </row>
    <row r="215" spans="1:23" ht="24" customHeight="1" x14ac:dyDescent="0.2">
      <c r="A215" s="1245" t="str">
        <f>$P$215</f>
        <v>INTEGRATED_DISCLOSURE_SECTION_SUMMARIES</v>
      </c>
      <c r="G215" s="1396"/>
      <c r="K215" s="1396"/>
      <c r="M215" s="1396"/>
      <c r="O215" s="1517" t="s">
        <v>10</v>
      </c>
      <c r="P215" s="1183" t="s">
        <v>682</v>
      </c>
      <c r="Q215" s="1373">
        <v>999.13499999999999</v>
      </c>
      <c r="R215" s="1185"/>
      <c r="S215" s="1185"/>
      <c r="T215" s="1185"/>
    </row>
    <row r="216" spans="1:23" ht="24" customHeight="1" x14ac:dyDescent="0.2">
      <c r="A216" s="1245" t="str">
        <f>$Q$216</f>
        <v>INTEGRATED_DISCLOSURE_SECTION_SUMMARY</v>
      </c>
      <c r="G216" s="1396"/>
      <c r="K216" s="1396"/>
      <c r="M216" s="1396"/>
      <c r="P216" s="1516" t="s">
        <v>680</v>
      </c>
      <c r="Q216" s="1183" t="s">
        <v>644</v>
      </c>
      <c r="R216" s="1373">
        <v>999.13599999999997</v>
      </c>
      <c r="S216" s="1373">
        <v>7.0019999999999998</v>
      </c>
      <c r="T216" s="1373">
        <v>7.0010000000000003</v>
      </c>
    </row>
    <row r="217" spans="1:23" ht="55.5" customHeight="1" x14ac:dyDescent="0.2">
      <c r="A217" s="1245" t="str">
        <f>$R$217</f>
        <v>INTEGRATED_DISCLOSURE_SECTION_SUMMARY_DETAIL</v>
      </c>
      <c r="G217" s="1396"/>
      <c r="K217" s="1396"/>
      <c r="M217" s="1396"/>
      <c r="P217" s="1189"/>
      <c r="Q217" s="1515" t="s">
        <v>10</v>
      </c>
      <c r="R217" s="1183" t="s">
        <v>642</v>
      </c>
      <c r="S217" s="1405" t="s">
        <v>635</v>
      </c>
      <c r="T217" s="1405" t="s">
        <v>3134</v>
      </c>
      <c r="U217" s="1191"/>
      <c r="V217" s="1190"/>
    </row>
    <row r="218" spans="1:23" ht="12.75" customHeight="1" x14ac:dyDescent="0.2">
      <c r="A218" s="1245"/>
      <c r="G218" s="1396"/>
      <c r="K218" s="1396"/>
      <c r="M218" s="1396"/>
      <c r="P218" s="1198"/>
      <c r="Q218" s="1198"/>
      <c r="R218" s="1191"/>
      <c r="S218" s="1191"/>
      <c r="T218" s="1191"/>
      <c r="U218" s="1191"/>
      <c r="V218" s="1190"/>
    </row>
    <row r="219" spans="1:23" ht="15" customHeight="1" x14ac:dyDescent="0.2">
      <c r="A219" s="1245"/>
      <c r="G219" s="1396"/>
      <c r="K219" s="1396"/>
      <c r="M219" s="1396"/>
      <c r="P219" s="1198"/>
      <c r="Q219" s="1513">
        <v>999.49900000000002</v>
      </c>
      <c r="R219" s="1185"/>
      <c r="S219" s="1185"/>
      <c r="T219" s="1185"/>
      <c r="U219" s="1185"/>
    </row>
    <row r="220" spans="1:23" ht="24" customHeight="1" x14ac:dyDescent="0.2">
      <c r="A220" s="1245" t="str">
        <f>$Q$220</f>
        <v>INTEGRATED_DISCLOSURE_SECTION_SUMMARY</v>
      </c>
      <c r="G220" s="1396"/>
      <c r="K220" s="1396"/>
      <c r="M220" s="1396"/>
      <c r="P220" s="1508" t="s">
        <v>10</v>
      </c>
      <c r="Q220" s="1183" t="s">
        <v>644</v>
      </c>
      <c r="R220" s="1373">
        <v>999.51300000000003</v>
      </c>
      <c r="S220" s="1373">
        <v>7.0640000000000001</v>
      </c>
      <c r="T220" s="1373">
        <v>7.0629999999999997</v>
      </c>
      <c r="U220" s="1373">
        <v>7.0819999999999999</v>
      </c>
      <c r="V220" s="1190"/>
    </row>
    <row r="221" spans="1:23" ht="24" customHeight="1" x14ac:dyDescent="0.2">
      <c r="A221" s="1245" t="str">
        <f>$R$221</f>
        <v>INTEGRATED_DISCLOSURE_SECTION_SUMMARY_DETAIL</v>
      </c>
      <c r="G221" s="1396"/>
      <c r="K221" s="1396"/>
      <c r="M221" s="1396"/>
      <c r="P221" s="1198"/>
      <c r="Q221" s="1508" t="s">
        <v>10</v>
      </c>
      <c r="R221" s="1183" t="s">
        <v>642</v>
      </c>
      <c r="S221" s="1405" t="s">
        <v>635</v>
      </c>
      <c r="T221" s="1405" t="s">
        <v>2356</v>
      </c>
      <c r="U221" s="1506" t="s">
        <v>2357</v>
      </c>
      <c r="V221" s="1190"/>
    </row>
    <row r="222" spans="1:23" ht="24" customHeight="1" x14ac:dyDescent="0.2">
      <c r="A222" s="1245"/>
      <c r="G222" s="1396"/>
      <c r="K222" s="1396"/>
      <c r="M222" s="1396"/>
      <c r="P222" s="1198"/>
      <c r="Q222" s="1198"/>
      <c r="R222" s="1511">
        <v>999.14800000000002</v>
      </c>
      <c r="S222" s="1185"/>
      <c r="T222" s="1185"/>
      <c r="U222" s="1185"/>
      <c r="V222" s="1185"/>
    </row>
    <row r="223" spans="1:23" ht="24" customHeight="1" x14ac:dyDescent="0.2">
      <c r="A223" s="1245" t="str">
        <f>$R$223</f>
        <v>INTEGRATED_DISCLOSURE_SUBSECTION_PAYMENTS</v>
      </c>
      <c r="G223" s="1396"/>
      <c r="K223" s="1396"/>
      <c r="M223" s="1396"/>
      <c r="P223" s="1198"/>
      <c r="Q223" s="1508" t="s">
        <v>10</v>
      </c>
      <c r="R223" s="1183" t="s">
        <v>1255</v>
      </c>
      <c r="S223" s="1373">
        <v>999.52700000000004</v>
      </c>
      <c r="T223" s="1373">
        <v>7.0659999999999998</v>
      </c>
      <c r="U223" s="1373">
        <v>7.0650000000000004</v>
      </c>
      <c r="V223" s="1373">
        <v>7.0670000000000002</v>
      </c>
    </row>
    <row r="224" spans="1:23" ht="24" customHeight="1" x14ac:dyDescent="0.2">
      <c r="A224" s="1245" t="str">
        <f>$S$224</f>
        <v>INTEGRATED_DISCLOSURE_SUBSECTION_PAYMENT</v>
      </c>
      <c r="G224" s="1396"/>
      <c r="K224" s="1396"/>
      <c r="M224" s="1396"/>
      <c r="P224" s="1198"/>
      <c r="Q224" s="1198"/>
      <c r="R224" s="1510" t="s">
        <v>637</v>
      </c>
      <c r="S224" s="1183" t="s">
        <v>1678</v>
      </c>
      <c r="T224" s="1182" t="s">
        <v>2377</v>
      </c>
      <c r="U224" s="1182" t="s">
        <v>655</v>
      </c>
      <c r="V224" s="1506" t="s">
        <v>4968</v>
      </c>
    </row>
    <row r="225" spans="1:22" ht="12" customHeight="1" x14ac:dyDescent="0.2">
      <c r="A225" s="1245"/>
      <c r="G225" s="1396"/>
      <c r="K225" s="1396"/>
      <c r="M225" s="1396"/>
      <c r="P225" s="1198"/>
      <c r="Q225" s="1198"/>
      <c r="R225" s="1190"/>
      <c r="S225" s="1191"/>
      <c r="T225" s="1191"/>
      <c r="U225" s="1191"/>
      <c r="V225" s="1191"/>
    </row>
    <row r="226" spans="1:22" ht="15" customHeight="1" x14ac:dyDescent="0.2">
      <c r="A226" s="1245"/>
      <c r="G226" s="1396"/>
      <c r="K226" s="1396"/>
      <c r="M226" s="1396"/>
      <c r="P226" s="1198"/>
      <c r="Q226" s="1187">
        <v>999.5</v>
      </c>
      <c r="R226" s="1185"/>
      <c r="S226" s="1185"/>
      <c r="T226" s="1185"/>
    </row>
    <row r="227" spans="1:22" ht="24" customHeight="1" x14ac:dyDescent="0.2">
      <c r="A227" s="1245" t="str">
        <f>$Q$227</f>
        <v>INTEGRATED_DISCLOSURE_SECTION_SUMMARY</v>
      </c>
      <c r="G227" s="1396"/>
      <c r="K227" s="1396"/>
      <c r="M227" s="1396"/>
      <c r="P227" s="1508" t="s">
        <v>675</v>
      </c>
      <c r="Q227" s="1183" t="s">
        <v>644</v>
      </c>
      <c r="R227" s="1373">
        <v>999.51400000000001</v>
      </c>
      <c r="S227" s="1373">
        <v>8.0030000000000001</v>
      </c>
      <c r="T227" s="1331">
        <v>8.15</v>
      </c>
      <c r="U227" s="1190"/>
      <c r="V227" s="1190"/>
    </row>
    <row r="228" spans="1:22" ht="49.5" customHeight="1" x14ac:dyDescent="0.2">
      <c r="A228" s="1245" t="str">
        <f>$R$228</f>
        <v>INTEGRATED_DISCLOSURE_SECTION_SUMMARY_DETAIL</v>
      </c>
      <c r="G228" s="1396"/>
      <c r="K228" s="1396"/>
      <c r="M228" s="1396"/>
      <c r="P228" s="1198"/>
      <c r="Q228" s="1508" t="s">
        <v>10</v>
      </c>
      <c r="R228" s="1183" t="s">
        <v>642</v>
      </c>
      <c r="S228" s="1405" t="s">
        <v>635</v>
      </c>
      <c r="T228" s="1514" t="s">
        <v>2358</v>
      </c>
      <c r="U228" s="1404"/>
      <c r="V228" s="1190"/>
    </row>
    <row r="229" spans="1:22" ht="12.75" customHeight="1" x14ac:dyDescent="0.2">
      <c r="A229" s="1245"/>
      <c r="G229" s="1396"/>
      <c r="K229" s="1396"/>
      <c r="M229" s="1396"/>
      <c r="P229" s="1198"/>
      <c r="Q229" s="1198"/>
      <c r="R229" s="1191"/>
      <c r="S229" s="1191"/>
      <c r="T229" s="1191"/>
      <c r="U229" s="1191"/>
      <c r="V229" s="1190"/>
    </row>
    <row r="230" spans="1:22" ht="12.75" customHeight="1" x14ac:dyDescent="0.2">
      <c r="A230" s="1245"/>
      <c r="G230" s="1396"/>
      <c r="K230" s="1396"/>
      <c r="M230" s="1396"/>
      <c r="P230" s="1198"/>
      <c r="Q230" s="1198"/>
      <c r="R230" s="1191"/>
      <c r="S230" s="1191"/>
      <c r="T230" s="1191"/>
      <c r="U230" s="1191"/>
      <c r="V230" s="1190"/>
    </row>
    <row r="231" spans="1:22" ht="15" customHeight="1" x14ac:dyDescent="0.2">
      <c r="A231" s="1245"/>
      <c r="G231" s="1396"/>
      <c r="K231" s="1396"/>
      <c r="M231" s="1396"/>
      <c r="P231" s="1198"/>
      <c r="Q231" s="1513">
        <v>999.50400000000002</v>
      </c>
      <c r="R231" s="1185"/>
      <c r="S231" s="1185"/>
      <c r="T231" s="1185"/>
      <c r="U231" s="1185"/>
      <c r="V231" s="1185"/>
    </row>
    <row r="232" spans="1:22" ht="24" customHeight="1" x14ac:dyDescent="0.2">
      <c r="A232" s="1245" t="str">
        <f>$Q$232</f>
        <v>INTEGRATED_DISCLOSURE_SECTION_SUMMARY</v>
      </c>
      <c r="G232" s="1396"/>
      <c r="K232" s="1396"/>
      <c r="M232" s="1396"/>
      <c r="P232" s="1508" t="s">
        <v>10</v>
      </c>
      <c r="Q232" s="1183" t="s">
        <v>644</v>
      </c>
      <c r="R232" s="1373">
        <v>999.51800000000003</v>
      </c>
      <c r="S232" s="1373">
        <v>8.0739999999999998</v>
      </c>
      <c r="T232" s="1373">
        <v>8.0719999999999992</v>
      </c>
      <c r="U232" s="1373">
        <v>8.0749999999999993</v>
      </c>
      <c r="V232" s="1188"/>
    </row>
    <row r="233" spans="1:22" ht="24" customHeight="1" x14ac:dyDescent="0.2">
      <c r="A233" s="1245" t="str">
        <f>$R$233</f>
        <v>INTEGRATED_DISCLOSURE_SECTION_SUMMARY_DETAIL</v>
      </c>
      <c r="G233" s="1396"/>
      <c r="K233" s="1396"/>
      <c r="M233" s="1396"/>
      <c r="P233" s="1198"/>
      <c r="Q233" s="1508" t="s">
        <v>10</v>
      </c>
      <c r="R233" s="1183" t="s">
        <v>642</v>
      </c>
      <c r="S233" s="1405" t="s">
        <v>635</v>
      </c>
      <c r="T233" s="1405" t="s">
        <v>2375</v>
      </c>
      <c r="U233" s="1506" t="s">
        <v>2376</v>
      </c>
      <c r="V233" s="1188"/>
    </row>
    <row r="234" spans="1:22" ht="24" customHeight="1" x14ac:dyDescent="0.2">
      <c r="A234" s="1245"/>
      <c r="G234" s="1396"/>
      <c r="K234" s="1396"/>
      <c r="M234" s="1396"/>
      <c r="P234" s="1198"/>
      <c r="Q234" s="1189"/>
      <c r="R234" s="1511">
        <v>999.14300000000003</v>
      </c>
      <c r="S234" s="1185"/>
      <c r="T234" s="1185"/>
      <c r="U234" s="1185"/>
      <c r="V234" s="1185"/>
    </row>
    <row r="235" spans="1:22" ht="24" customHeight="1" x14ac:dyDescent="0.2">
      <c r="A235" s="1245" t="str">
        <f>$R$235</f>
        <v>INTEGRATED_DISCLOSURE_SUBSECTION_PAYMENTS</v>
      </c>
      <c r="G235" s="1396"/>
      <c r="K235" s="1396"/>
      <c r="M235" s="1396"/>
      <c r="P235" s="1198"/>
      <c r="Q235" s="1508" t="s">
        <v>10</v>
      </c>
      <c r="R235" s="1183" t="s">
        <v>1255</v>
      </c>
      <c r="S235" s="1373">
        <v>999.14400000000001</v>
      </c>
      <c r="T235" s="1373">
        <v>8.077</v>
      </c>
      <c r="U235" s="1373">
        <v>8.0760000000000005</v>
      </c>
      <c r="V235" s="1373">
        <v>8.1029999999999998</v>
      </c>
    </row>
    <row r="236" spans="1:22" ht="24" customHeight="1" x14ac:dyDescent="0.2">
      <c r="A236" s="1245" t="str">
        <f>$S$236</f>
        <v>INTEGRATED_DISCLOSURE_SUBSECTION_PAYMENT</v>
      </c>
      <c r="G236" s="1396"/>
      <c r="K236" s="1396"/>
      <c r="M236" s="1396"/>
      <c r="P236" s="1198"/>
      <c r="Q236" s="1189"/>
      <c r="R236" s="1510" t="s">
        <v>637</v>
      </c>
      <c r="S236" s="1183" t="s">
        <v>1678</v>
      </c>
      <c r="T236" s="1182" t="s">
        <v>2378</v>
      </c>
      <c r="U236" s="1182" t="s">
        <v>655</v>
      </c>
      <c r="V236" s="1506" t="s">
        <v>4968</v>
      </c>
    </row>
    <row r="237" spans="1:22" ht="12" customHeight="1" x14ac:dyDescent="0.2">
      <c r="A237" s="1245"/>
      <c r="G237" s="1396"/>
      <c r="K237" s="1396"/>
      <c r="M237" s="1396"/>
      <c r="P237" s="1198"/>
      <c r="Q237" s="1198"/>
      <c r="R237" s="1190"/>
      <c r="S237" s="1191"/>
      <c r="T237" s="1191"/>
      <c r="U237" s="1191"/>
      <c r="V237" s="1191"/>
    </row>
    <row r="238" spans="1:22" ht="12.75" customHeight="1" x14ac:dyDescent="0.2">
      <c r="A238" s="1245"/>
      <c r="G238" s="1396"/>
      <c r="K238" s="1396"/>
      <c r="M238" s="1396"/>
      <c r="P238" s="1198"/>
      <c r="Q238" s="1198"/>
      <c r="R238" s="1191"/>
      <c r="S238" s="1191"/>
      <c r="T238" s="1191"/>
      <c r="U238" s="1191"/>
      <c r="V238" s="1190"/>
    </row>
    <row r="239" spans="1:22" ht="15" customHeight="1" x14ac:dyDescent="0.2">
      <c r="A239" s="1245"/>
      <c r="G239" s="1396"/>
      <c r="K239" s="1396"/>
      <c r="M239" s="1396"/>
      <c r="P239" s="1189"/>
      <c r="Q239" s="1513">
        <v>999.505</v>
      </c>
      <c r="R239" s="1185"/>
      <c r="S239" s="1185"/>
      <c r="T239" s="1185"/>
      <c r="U239" s="1185"/>
      <c r="V239" s="1185"/>
    </row>
    <row r="240" spans="1:22" ht="24" customHeight="1" x14ac:dyDescent="0.2">
      <c r="A240" s="1245" t="str">
        <f>$Q$240</f>
        <v>INTEGRATED_DISCLOSURE_SECTION_SUMMARY</v>
      </c>
      <c r="G240" s="1396"/>
      <c r="K240" s="1396"/>
      <c r="M240" s="1396"/>
      <c r="P240" s="1508" t="s">
        <v>10</v>
      </c>
      <c r="Q240" s="1183" t="s">
        <v>644</v>
      </c>
      <c r="R240" s="1373">
        <v>999.51900000000001</v>
      </c>
      <c r="S240" s="1512" t="s">
        <v>2528</v>
      </c>
      <c r="T240" s="1373">
        <v>8.0779999999999994</v>
      </c>
      <c r="U240" s="1373">
        <v>8.0820000000000007</v>
      </c>
      <c r="V240" s="1188"/>
    </row>
    <row r="241" spans="1:22" ht="24" customHeight="1" x14ac:dyDescent="0.2">
      <c r="A241" s="1245" t="str">
        <f>$R$241</f>
        <v>INTEGRATED_DISCLOSURE_SECTION_SUMMARY_DETAIL</v>
      </c>
      <c r="G241" s="1396"/>
      <c r="K241" s="1396"/>
      <c r="M241" s="1396"/>
      <c r="P241" s="1189"/>
      <c r="Q241" s="1508" t="s">
        <v>10</v>
      </c>
      <c r="R241" s="1183" t="s">
        <v>642</v>
      </c>
      <c r="S241" s="1405" t="s">
        <v>635</v>
      </c>
      <c r="T241" s="1405" t="s">
        <v>2379</v>
      </c>
      <c r="U241" s="1506" t="s">
        <v>2380</v>
      </c>
      <c r="V241" s="1188"/>
    </row>
    <row r="242" spans="1:22" ht="24" customHeight="1" x14ac:dyDescent="0.2">
      <c r="A242" s="1245"/>
      <c r="G242" s="1396"/>
      <c r="K242" s="1396"/>
      <c r="M242" s="1396"/>
      <c r="P242" s="1189"/>
      <c r="Q242" s="1189"/>
      <c r="R242" s="1511">
        <v>999.524</v>
      </c>
      <c r="S242" s="1185"/>
      <c r="T242" s="1185"/>
      <c r="U242" s="1185"/>
      <c r="V242" s="1185"/>
    </row>
    <row r="243" spans="1:22" ht="24" customHeight="1" x14ac:dyDescent="0.2">
      <c r="A243" s="1245" t="str">
        <f>$R$243</f>
        <v>INTEGRATED_DISCLOSURE_SUBSECTION_PAYMENTS</v>
      </c>
      <c r="G243" s="1396"/>
      <c r="K243" s="1396"/>
      <c r="M243" s="1396"/>
      <c r="P243" s="1189"/>
      <c r="Q243" s="1508" t="s">
        <v>10</v>
      </c>
      <c r="R243" s="1183" t="s">
        <v>1255</v>
      </c>
      <c r="S243" s="1373">
        <v>999.52599999999995</v>
      </c>
      <c r="T243" s="1373">
        <v>8.0830000000000002</v>
      </c>
      <c r="U243" s="1373">
        <v>8.0809999999999995</v>
      </c>
      <c r="V243" s="1373">
        <v>8.0839999999999996</v>
      </c>
    </row>
    <row r="244" spans="1:22" ht="24" customHeight="1" x14ac:dyDescent="0.2">
      <c r="A244" s="1245" t="str">
        <f>$S$244</f>
        <v>INTEGRATED_DISCLOSURE_SUBSECTION_PAYMENT</v>
      </c>
      <c r="G244" s="1396"/>
      <c r="K244" s="1396"/>
      <c r="M244" s="1396"/>
      <c r="P244" s="1189"/>
      <c r="Q244" s="1189"/>
      <c r="R244" s="1510" t="s">
        <v>637</v>
      </c>
      <c r="S244" s="1183" t="s">
        <v>1678</v>
      </c>
      <c r="T244" s="1182" t="s">
        <v>2378</v>
      </c>
      <c r="U244" s="1182" t="s">
        <v>655</v>
      </c>
      <c r="V244" s="1506" t="s">
        <v>4968</v>
      </c>
    </row>
    <row r="245" spans="1:22" ht="12.75" customHeight="1" x14ac:dyDescent="0.2">
      <c r="A245" s="1245"/>
      <c r="G245" s="1396"/>
      <c r="K245" s="1396"/>
      <c r="M245" s="1396"/>
      <c r="P245" s="1198"/>
      <c r="Q245" s="1396"/>
      <c r="R245" s="1191"/>
      <c r="S245" s="1191"/>
      <c r="T245" s="1191"/>
      <c r="U245" s="1191"/>
      <c r="V245" s="1190"/>
    </row>
    <row r="246" spans="1:22" ht="15" customHeight="1" x14ac:dyDescent="0.2">
      <c r="A246" s="1245"/>
      <c r="G246" s="1396"/>
      <c r="K246" s="1396"/>
      <c r="M246" s="1396"/>
      <c r="P246" s="1198"/>
      <c r="Q246" s="1343">
        <v>999.50599999999997</v>
      </c>
      <c r="R246" s="1185"/>
      <c r="S246" s="1185"/>
      <c r="T246" s="1185"/>
      <c r="U246" s="1185"/>
      <c r="V246" s="1185"/>
    </row>
    <row r="247" spans="1:22" ht="24" customHeight="1" x14ac:dyDescent="0.2">
      <c r="A247" s="1245" t="str">
        <f>$Q$247</f>
        <v>INTEGRATED_DISCLOSURE_SECTION_SUMMARY</v>
      </c>
      <c r="G247" s="1396"/>
      <c r="K247" s="1396"/>
      <c r="M247" s="1396"/>
      <c r="P247" s="1508" t="s">
        <v>10</v>
      </c>
      <c r="Q247" s="1183" t="s">
        <v>644</v>
      </c>
      <c r="R247" s="1331">
        <v>999.15</v>
      </c>
      <c r="S247" s="1331">
        <v>8.2959999999999994</v>
      </c>
      <c r="T247" s="1331">
        <v>6.0140000000000002</v>
      </c>
      <c r="U247" s="1331">
        <v>8.2230000000000008</v>
      </c>
      <c r="V247" s="1188"/>
    </row>
    <row r="248" spans="1:22" ht="24" customHeight="1" x14ac:dyDescent="0.2">
      <c r="A248" s="1245" t="str">
        <f>$R$248</f>
        <v>INTEGRATED_DISCLOSURE_SECTION_SUMMARY_DETAIL</v>
      </c>
      <c r="G248" s="1396"/>
      <c r="K248" s="1396"/>
      <c r="M248" s="1396"/>
      <c r="P248" s="1198"/>
      <c r="Q248" s="1508" t="s">
        <v>10</v>
      </c>
      <c r="R248" s="1183" t="s">
        <v>642</v>
      </c>
      <c r="S248" s="1405" t="s">
        <v>635</v>
      </c>
      <c r="T248" s="1405" t="s">
        <v>2379</v>
      </c>
      <c r="U248" s="1509" t="s">
        <v>2381</v>
      </c>
      <c r="V248" s="1188"/>
    </row>
    <row r="249" spans="1:22" ht="24" customHeight="1" x14ac:dyDescent="0.2">
      <c r="A249" s="1245"/>
      <c r="G249" s="1396"/>
      <c r="K249" s="1396"/>
      <c r="M249" s="1396"/>
      <c r="P249" s="1198"/>
      <c r="Q249" s="1189"/>
      <c r="R249" s="1412">
        <v>999.52499999999998</v>
      </c>
      <c r="S249" s="1185"/>
      <c r="T249" s="1185"/>
      <c r="U249" s="1185"/>
      <c r="V249" s="1185"/>
    </row>
    <row r="250" spans="1:22" ht="24" customHeight="1" x14ac:dyDescent="0.2">
      <c r="A250" s="1245" t="str">
        <f>$R$250</f>
        <v>INTEGRATED_DISCLOSURE_SUBSECTION_PAYMENTS</v>
      </c>
      <c r="G250" s="1396"/>
      <c r="K250" s="1396"/>
      <c r="M250" s="1396"/>
      <c r="P250" s="1198"/>
      <c r="Q250" s="1508" t="s">
        <v>10</v>
      </c>
      <c r="R250" s="1183" t="s">
        <v>1255</v>
      </c>
      <c r="S250" s="1331">
        <v>999.53</v>
      </c>
      <c r="T250" s="1331">
        <v>8.0869999999999997</v>
      </c>
      <c r="U250" s="1331">
        <v>8.2040000000000006</v>
      </c>
      <c r="V250" s="1331">
        <v>8.2240000000000002</v>
      </c>
    </row>
    <row r="251" spans="1:22" ht="24" customHeight="1" x14ac:dyDescent="0.2">
      <c r="A251" s="1245" t="str">
        <f>$S$251</f>
        <v>INTEGRATED_DISCLOSURE_SUBSECTION_PAYMENT</v>
      </c>
      <c r="G251" s="1396"/>
      <c r="K251" s="1396"/>
      <c r="M251" s="1396"/>
      <c r="P251" s="1198"/>
      <c r="Q251" s="1189"/>
      <c r="R251" s="1507" t="s">
        <v>10</v>
      </c>
      <c r="S251" s="1183" t="s">
        <v>1678</v>
      </c>
      <c r="T251" s="1182" t="s">
        <v>2378</v>
      </c>
      <c r="U251" s="1405" t="s">
        <v>655</v>
      </c>
      <c r="V251" s="1506" t="s">
        <v>2382</v>
      </c>
    </row>
    <row r="252" spans="1:22" ht="12" customHeight="1" x14ac:dyDescent="0.2">
      <c r="G252" s="1396"/>
      <c r="K252" s="1396"/>
      <c r="M252" s="1396"/>
      <c r="P252" s="1198"/>
      <c r="Q252" s="1198"/>
      <c r="R252" s="1190"/>
      <c r="S252" s="1191"/>
      <c r="T252" s="1191"/>
      <c r="U252" s="1191"/>
      <c r="V252" s="1191"/>
    </row>
    <row r="253" spans="1:22" ht="15" customHeight="1" x14ac:dyDescent="0.2">
      <c r="G253" s="1396"/>
      <c r="K253" s="1396"/>
      <c r="M253" s="1396"/>
      <c r="P253" s="1198"/>
      <c r="Q253" s="1283">
        <v>999.50800000000004</v>
      </c>
      <c r="R253" s="1190"/>
      <c r="S253" s="1191"/>
      <c r="T253" s="1191"/>
      <c r="U253" s="1191"/>
      <c r="V253" s="1191"/>
    </row>
    <row r="254" spans="1:22" ht="24" customHeight="1" x14ac:dyDescent="0.2">
      <c r="A254" s="1202" t="str">
        <f>$Q$254</f>
        <v>INTEGRATED_DISCLOSURE_SECTION_SUMMARY</v>
      </c>
      <c r="G254" s="1396"/>
      <c r="K254" s="1396"/>
      <c r="M254" s="1396"/>
      <c r="P254" s="1505" t="s">
        <v>4967</v>
      </c>
      <c r="Q254" s="1504" t="s">
        <v>644</v>
      </c>
      <c r="R254" s="1207">
        <v>999.52099999999996</v>
      </c>
      <c r="S254" s="1230">
        <v>10.144</v>
      </c>
      <c r="T254" s="1207">
        <v>10.159000000000001</v>
      </c>
      <c r="U254" s="1190"/>
      <c r="V254" s="1190"/>
    </row>
    <row r="255" spans="1:22" ht="50.25" customHeight="1" x14ac:dyDescent="0.2">
      <c r="A255" s="1178" t="str">
        <f>$R$255</f>
        <v>INTEGRATED_DISCLOSURE_SECTION_SUMMARY_DETAIL</v>
      </c>
      <c r="G255" s="1396"/>
      <c r="K255" s="1396"/>
      <c r="M255" s="1396"/>
      <c r="P255" s="1198"/>
      <c r="Q255" s="1198"/>
      <c r="R255" s="1500" t="s">
        <v>642</v>
      </c>
      <c r="S255" s="1499" t="s">
        <v>635</v>
      </c>
      <c r="T255" s="1498" t="s">
        <v>2267</v>
      </c>
      <c r="U255" s="1404"/>
      <c r="V255" s="1190"/>
    </row>
    <row r="256" spans="1:22" ht="12.75" customHeight="1" x14ac:dyDescent="0.2">
      <c r="G256" s="1396"/>
      <c r="K256" s="1396"/>
      <c r="M256" s="1396"/>
      <c r="P256" s="1198"/>
      <c r="Q256" s="1198"/>
      <c r="R256" s="1191"/>
      <c r="S256" s="1191"/>
      <c r="T256" s="1191"/>
      <c r="U256" s="1191"/>
      <c r="V256" s="1190"/>
    </row>
    <row r="257" spans="1:28" ht="12.75" customHeight="1" x14ac:dyDescent="0.2">
      <c r="G257" s="1396"/>
      <c r="K257" s="1396"/>
      <c r="M257" s="1396"/>
      <c r="P257" s="1503" t="s">
        <v>4966</v>
      </c>
      <c r="Q257" s="1198"/>
      <c r="R257" s="1191"/>
      <c r="S257" s="1191"/>
      <c r="T257" s="1191"/>
      <c r="U257" s="1191"/>
      <c r="V257" s="1190"/>
    </row>
    <row r="258" spans="1:28" ht="15" customHeight="1" x14ac:dyDescent="0.2">
      <c r="G258" s="1396"/>
      <c r="K258" s="1396"/>
      <c r="M258" s="1396"/>
      <c r="P258" s="1198"/>
      <c r="Q258" s="1283">
        <v>999.13900000000001</v>
      </c>
      <c r="R258" s="1190"/>
      <c r="S258" s="1191"/>
      <c r="T258" s="1191"/>
      <c r="U258" s="1191"/>
      <c r="V258" s="1191"/>
    </row>
    <row r="259" spans="1:28" ht="24" customHeight="1" x14ac:dyDescent="0.2">
      <c r="A259" s="1178" t="str">
        <f>$Q$259</f>
        <v>INTEGRATED_DISCLOSURE_SECTION_SUMMARY</v>
      </c>
      <c r="G259" s="1396"/>
      <c r="K259" s="1396"/>
      <c r="M259" s="1396"/>
      <c r="P259" s="1502" t="s">
        <v>72</v>
      </c>
      <c r="Q259" s="1501" t="s">
        <v>644</v>
      </c>
      <c r="R259" s="1207">
        <v>999.14</v>
      </c>
      <c r="S259" s="1207">
        <v>16.006</v>
      </c>
      <c r="T259" s="1207">
        <v>16.004999999999999</v>
      </c>
      <c r="U259" s="1190"/>
      <c r="V259" s="1190"/>
    </row>
    <row r="260" spans="1:28" ht="50.25" customHeight="1" x14ac:dyDescent="0.2">
      <c r="A260" s="1178" t="str">
        <f>$R$260</f>
        <v>INTEGRATED_DISCLOSURE_SECTION_SUMMARY_DETAIL</v>
      </c>
      <c r="G260" s="1396"/>
      <c r="K260" s="1396"/>
      <c r="M260" s="1396"/>
      <c r="P260" s="1198"/>
      <c r="Q260" s="1190"/>
      <c r="R260" s="1500" t="s">
        <v>642</v>
      </c>
      <c r="S260" s="1499" t="s">
        <v>635</v>
      </c>
      <c r="T260" s="1498" t="s">
        <v>2389</v>
      </c>
      <c r="U260" s="1404"/>
      <c r="V260" s="1190"/>
    </row>
    <row r="261" spans="1:28" ht="12.75" customHeight="1" x14ac:dyDescent="0.2">
      <c r="G261" s="1396"/>
      <c r="K261" s="1396"/>
      <c r="M261" s="1396"/>
      <c r="P261" s="1198"/>
      <c r="Q261" s="1190"/>
      <c r="R261" s="1191"/>
      <c r="S261" s="1191"/>
      <c r="T261" s="1191"/>
      <c r="U261" s="1191"/>
      <c r="V261" s="1190"/>
      <c r="Z261" s="1207"/>
    </row>
    <row r="262" spans="1:28" ht="24" customHeight="1" x14ac:dyDescent="0.2">
      <c r="G262" s="1396"/>
      <c r="K262" s="1396"/>
      <c r="M262" s="1396"/>
      <c r="P262" s="1187">
        <v>999.15300000000002</v>
      </c>
    </row>
    <row r="263" spans="1:28" ht="24" customHeight="1" x14ac:dyDescent="0.2">
      <c r="A263" s="1245" t="str">
        <f>$P$263</f>
        <v>PROJECTED_PAYMENTS</v>
      </c>
      <c r="G263" s="1396"/>
      <c r="K263" s="1396"/>
      <c r="M263" s="1396"/>
      <c r="O263" s="1497" t="s">
        <v>4965</v>
      </c>
      <c r="P263" s="1183" t="s">
        <v>630</v>
      </c>
      <c r="Q263" s="1331">
        <v>999.154</v>
      </c>
      <c r="R263" s="1331">
        <v>5.0030000000000001</v>
      </c>
      <c r="S263" s="1185"/>
      <c r="X263" s="1185"/>
    </row>
    <row r="264" spans="1:28" ht="21" customHeight="1" x14ac:dyDescent="0.2">
      <c r="A264" s="1202" t="s">
        <v>601</v>
      </c>
      <c r="B264" s="1202"/>
      <c r="G264" s="1396"/>
      <c r="K264" s="1396"/>
      <c r="M264" s="1396"/>
      <c r="P264" s="1201" t="s">
        <v>4936</v>
      </c>
      <c r="Q264" s="1183" t="s">
        <v>3336</v>
      </c>
      <c r="R264" s="1496" t="s">
        <v>4964</v>
      </c>
      <c r="S264" s="1487"/>
    </row>
    <row r="265" spans="1:28" ht="20.25" customHeight="1" x14ac:dyDescent="0.2">
      <c r="G265" s="1396"/>
      <c r="K265" s="1396"/>
      <c r="M265" s="1396"/>
      <c r="Q265" s="1396"/>
      <c r="R265" s="1412">
        <v>5.0090000000000003</v>
      </c>
      <c r="S265" s="1331">
        <v>5.0049999999999999</v>
      </c>
      <c r="T265" s="1331">
        <v>5.0039999999999996</v>
      </c>
      <c r="U265" s="1331">
        <v>5.0019999999999998</v>
      </c>
    </row>
    <row r="266" spans="1:28" ht="28.5" customHeight="1" x14ac:dyDescent="0.2">
      <c r="A266" s="1202"/>
      <c r="G266" s="1396"/>
      <c r="K266" s="1396"/>
      <c r="M266" s="1396"/>
      <c r="Q266" s="1396"/>
      <c r="R266" s="1405" t="s">
        <v>273</v>
      </c>
      <c r="S266" s="1182" t="s">
        <v>617</v>
      </c>
      <c r="T266" s="1495" t="s">
        <v>4963</v>
      </c>
      <c r="U266" s="1182" t="s">
        <v>1964</v>
      </c>
    </row>
    <row r="267" spans="1:28" ht="23.25" customHeight="1" x14ac:dyDescent="0.2">
      <c r="G267" s="1396"/>
      <c r="K267" s="1396"/>
      <c r="M267" s="1396"/>
      <c r="Q267" s="1396"/>
      <c r="R267" s="1412">
        <v>5.008</v>
      </c>
      <c r="S267" s="1331">
        <v>5.01</v>
      </c>
      <c r="T267" s="1207">
        <v>5.048</v>
      </c>
      <c r="U267" s="1331">
        <v>5.0069999999999997</v>
      </c>
      <c r="X267" s="1191"/>
      <c r="Y267" s="1191"/>
      <c r="Z267" s="1191"/>
      <c r="AA267" s="1191"/>
      <c r="AB267" s="1191"/>
    </row>
    <row r="268" spans="1:28" ht="24" customHeight="1" x14ac:dyDescent="0.2">
      <c r="G268" s="1396"/>
      <c r="K268" s="1396"/>
      <c r="M268" s="1396"/>
      <c r="Q268" s="1494"/>
      <c r="R268" s="1182" t="s">
        <v>611</v>
      </c>
      <c r="S268" s="1405" t="s">
        <v>609</v>
      </c>
      <c r="T268" s="1236" t="s">
        <v>607</v>
      </c>
      <c r="U268" s="1182" t="s">
        <v>605</v>
      </c>
    </row>
    <row r="269" spans="1:28" ht="24" customHeight="1" x14ac:dyDescent="0.2">
      <c r="G269" s="1396"/>
      <c r="K269" s="1396"/>
      <c r="M269" s="1404"/>
      <c r="N269" s="1483"/>
      <c r="Q269" s="1493"/>
      <c r="R269" s="1331">
        <v>5.0060000000000002</v>
      </c>
      <c r="S269" s="1207">
        <v>5.0469999999999997</v>
      </c>
      <c r="U269" s="1212"/>
      <c r="V269" s="1212"/>
    </row>
    <row r="270" spans="1:28" ht="24" customHeight="1" x14ac:dyDescent="0.2">
      <c r="G270" s="1396"/>
      <c r="K270" s="1396"/>
      <c r="M270" s="1396"/>
      <c r="N270" s="1191"/>
      <c r="O270" s="1212"/>
      <c r="Q270" s="1396"/>
      <c r="R270" s="1182" t="s">
        <v>603</v>
      </c>
      <c r="S270" s="1236" t="s">
        <v>600</v>
      </c>
      <c r="U270" s="1212"/>
      <c r="V270" s="1212"/>
    </row>
    <row r="271" spans="1:28" ht="24" customHeight="1" x14ac:dyDescent="0.2">
      <c r="G271" s="1396"/>
      <c r="K271" s="1396"/>
      <c r="M271" s="1396"/>
      <c r="N271" s="1191"/>
      <c r="O271" s="1212"/>
      <c r="Q271" s="1396"/>
      <c r="R271" s="1191"/>
      <c r="S271" s="1191"/>
      <c r="U271" s="1212"/>
      <c r="V271" s="1212"/>
    </row>
    <row r="272" spans="1:28" ht="14.25" customHeight="1" x14ac:dyDescent="0.2">
      <c r="G272" s="1396"/>
      <c r="K272" s="1396"/>
      <c r="M272" s="1396"/>
      <c r="N272" s="1191"/>
      <c r="O272" s="1212"/>
      <c r="Q272" s="1492">
        <v>999.15499999999997</v>
      </c>
      <c r="R272" s="1491">
        <v>5.0709999999999997</v>
      </c>
      <c r="S272" s="1490"/>
      <c r="T272" s="1482"/>
      <c r="U272" s="1481"/>
      <c r="V272" s="1212"/>
    </row>
    <row r="273" spans="1:28" ht="33" customHeight="1" x14ac:dyDescent="0.2">
      <c r="A273" s="1299" t="str">
        <f>Q273</f>
        <v>PROJECTED_PAYMENT[SequenceNumber≠1]</v>
      </c>
      <c r="B273" s="1299"/>
      <c r="G273" s="1396"/>
      <c r="K273" s="1396"/>
      <c r="M273" s="1396"/>
      <c r="P273" s="1201" t="s">
        <v>4962</v>
      </c>
      <c r="Q273" s="1200" t="s">
        <v>3339</v>
      </c>
      <c r="R273" s="1448" t="s">
        <v>3133</v>
      </c>
      <c r="S273" s="1487"/>
      <c r="T273" s="1421"/>
      <c r="U273" s="1421"/>
      <c r="V273" s="1421"/>
      <c r="W273" s="1421"/>
    </row>
    <row r="274" spans="1:28" ht="11.25" customHeight="1" x14ac:dyDescent="0.2">
      <c r="A274" s="1489"/>
      <c r="B274" s="1489"/>
      <c r="G274" s="1396"/>
      <c r="K274" s="1396"/>
      <c r="M274" s="1396"/>
      <c r="P274" s="1358"/>
      <c r="Q274" s="1462"/>
      <c r="R274" s="1488"/>
      <c r="S274" s="1487"/>
      <c r="T274" s="1421"/>
      <c r="U274" s="1421"/>
      <c r="V274" s="1421"/>
      <c r="W274" s="1421"/>
    </row>
    <row r="275" spans="1:28" ht="20.25" customHeight="1" x14ac:dyDescent="0.2">
      <c r="G275" s="1396"/>
      <c r="K275" s="1396"/>
      <c r="M275" s="1396"/>
      <c r="Q275" s="1482"/>
      <c r="R275" s="1486">
        <v>5.0739999999999998</v>
      </c>
      <c r="S275" s="1207">
        <v>5.0730000000000004</v>
      </c>
      <c r="T275" s="1207">
        <v>5.0720000000000001</v>
      </c>
    </row>
    <row r="276" spans="1:28" ht="36.6" customHeight="1" x14ac:dyDescent="0.2">
      <c r="G276" s="1396"/>
      <c r="K276" s="1396"/>
      <c r="M276" s="1396"/>
      <c r="Q276" s="1482"/>
      <c r="R276" s="1236" t="s">
        <v>617</v>
      </c>
      <c r="S276" s="1236" t="s">
        <v>615</v>
      </c>
      <c r="T276" s="1236" t="s">
        <v>1964</v>
      </c>
    </row>
    <row r="277" spans="1:28" ht="9.75" customHeight="1" x14ac:dyDescent="0.2">
      <c r="G277" s="1396"/>
      <c r="K277" s="1396"/>
      <c r="M277" s="1396"/>
      <c r="Q277" s="1482"/>
      <c r="R277" s="1415"/>
      <c r="S277" s="1191"/>
      <c r="T277" s="1421"/>
      <c r="U277" s="1191"/>
      <c r="V277" s="1421"/>
      <c r="W277" s="1421"/>
    </row>
    <row r="278" spans="1:28" ht="23.25" customHeight="1" x14ac:dyDescent="0.2">
      <c r="G278" s="1396"/>
      <c r="K278" s="1396"/>
      <c r="M278" s="1396"/>
      <c r="Q278" s="1482"/>
      <c r="R278" s="1283">
        <v>5.0819999999999999</v>
      </c>
      <c r="S278" s="1207">
        <v>5.0860000000000003</v>
      </c>
      <c r="T278" s="1207">
        <v>5.085</v>
      </c>
      <c r="U278" s="1485" t="s">
        <v>2926</v>
      </c>
      <c r="W278" s="1421"/>
      <c r="X278" s="1191"/>
      <c r="Y278" s="1191"/>
      <c r="Z278" s="1191"/>
      <c r="AA278" s="1191"/>
      <c r="AB278" s="1191"/>
    </row>
    <row r="279" spans="1:28" ht="24" customHeight="1" x14ac:dyDescent="0.2">
      <c r="G279" s="1396"/>
      <c r="K279" s="1396"/>
      <c r="M279" s="1396"/>
      <c r="Q279" s="1482"/>
      <c r="R279" s="1236" t="s">
        <v>611</v>
      </c>
      <c r="S279" s="1236" t="s">
        <v>609</v>
      </c>
      <c r="T279" s="1236" t="s">
        <v>607</v>
      </c>
      <c r="U279" s="1236" t="s">
        <v>605</v>
      </c>
      <c r="W279" s="1421"/>
    </row>
    <row r="280" spans="1:28" ht="7.5" customHeight="1" x14ac:dyDescent="0.2">
      <c r="G280" s="1396"/>
      <c r="K280" s="1396"/>
      <c r="M280" s="1396"/>
      <c r="Q280" s="1482"/>
      <c r="R280" s="1484"/>
      <c r="S280" s="1462"/>
      <c r="T280" s="1462"/>
      <c r="U280" s="1462"/>
    </row>
    <row r="281" spans="1:28" ht="24" customHeight="1" x14ac:dyDescent="0.2">
      <c r="G281" s="1396"/>
      <c r="K281" s="1396"/>
      <c r="M281" s="1404"/>
      <c r="N281" s="1483"/>
      <c r="Q281" s="1481"/>
      <c r="R281" s="1204">
        <v>5.077</v>
      </c>
      <c r="S281" s="1207">
        <v>5.0759999999999996</v>
      </c>
      <c r="T281" s="1482"/>
      <c r="U281" s="1481"/>
      <c r="V281" s="1212"/>
    </row>
    <row r="282" spans="1:28" ht="24" customHeight="1" x14ac:dyDescent="0.2">
      <c r="G282" s="1396"/>
      <c r="K282" s="1396"/>
      <c r="M282" s="1396"/>
      <c r="N282" s="1191"/>
      <c r="O282" s="1212"/>
      <c r="Q282" s="1482"/>
      <c r="R282" s="1236" t="s">
        <v>603</v>
      </c>
      <c r="S282" s="1236" t="s">
        <v>600</v>
      </c>
      <c r="T282" s="1482"/>
      <c r="U282" s="1481"/>
      <c r="V282" s="1212"/>
    </row>
    <row r="283" spans="1:28" ht="24" customHeight="1" x14ac:dyDescent="0.2">
      <c r="G283" s="1396"/>
      <c r="K283" s="1396"/>
      <c r="M283" s="1283">
        <v>999.15800000000002</v>
      </c>
      <c r="R283" s="1467"/>
      <c r="S283" s="1467"/>
      <c r="U283" s="1212"/>
      <c r="V283" s="1212"/>
    </row>
    <row r="284" spans="1:28" ht="24" customHeight="1" x14ac:dyDescent="0.2">
      <c r="A284" s="1178" t="str">
        <f>$M$284</f>
        <v>ESCROW</v>
      </c>
      <c r="G284" s="1396"/>
      <c r="K284" s="1396"/>
      <c r="L284" s="1480" t="s">
        <v>72</v>
      </c>
      <c r="M284" s="1200" t="s">
        <v>597</v>
      </c>
      <c r="N284" s="1283">
        <v>999.15899999999999</v>
      </c>
      <c r="O284" s="1290">
        <v>8.0609999999999999</v>
      </c>
      <c r="Q284" s="1212"/>
      <c r="R284" s="1191"/>
      <c r="S284" s="1212"/>
      <c r="T284" s="1212"/>
      <c r="U284" s="1212"/>
    </row>
    <row r="285" spans="1:28" ht="24" customHeight="1" x14ac:dyDescent="0.2">
      <c r="A285" s="1178" t="str">
        <f>$N$285</f>
        <v>ESCROW_DETAIL</v>
      </c>
      <c r="G285" s="1396"/>
      <c r="K285" s="1396"/>
      <c r="M285" s="1477" t="s">
        <v>72</v>
      </c>
      <c r="N285" s="1200" t="s">
        <v>593</v>
      </c>
      <c r="O285" s="1479" t="s">
        <v>592</v>
      </c>
    </row>
    <row r="286" spans="1:28" ht="24" customHeight="1" x14ac:dyDescent="0.2">
      <c r="G286" s="1396"/>
      <c r="K286" s="1396"/>
      <c r="M286" s="1396"/>
      <c r="N286" s="1422">
        <v>999.16</v>
      </c>
      <c r="O286" s="1478"/>
    </row>
    <row r="287" spans="1:28" ht="24" customHeight="1" x14ac:dyDescent="0.2">
      <c r="A287" s="1178" t="str">
        <f>$N$287</f>
        <v>ESCROW_ITEMS</v>
      </c>
      <c r="G287" s="1396"/>
      <c r="K287" s="1396"/>
      <c r="M287" s="1477" t="s">
        <v>72</v>
      </c>
      <c r="N287" s="1200" t="s">
        <v>585</v>
      </c>
      <c r="O287" s="1290">
        <v>999.16099999999994</v>
      </c>
    </row>
    <row r="288" spans="1:28" ht="24" customHeight="1" x14ac:dyDescent="0.2">
      <c r="A288" s="1178" t="str">
        <f>$O$288</f>
        <v>ESCROW_ITEM</v>
      </c>
      <c r="G288" s="1396"/>
      <c r="K288" s="1396"/>
      <c r="M288" s="1396"/>
      <c r="N288" s="1410" t="s">
        <v>582</v>
      </c>
      <c r="O288" s="1200" t="s">
        <v>1965</v>
      </c>
      <c r="P288" s="1290">
        <v>999.16200000000003</v>
      </c>
      <c r="Q288" s="1290">
        <v>8.1720000000000006</v>
      </c>
      <c r="R288" s="1290">
        <v>8.1690000000000005</v>
      </c>
      <c r="S288" s="1290">
        <v>8.82</v>
      </c>
      <c r="T288" s="1290">
        <v>8.0559999999999992</v>
      </c>
    </row>
    <row r="289" spans="1:25" ht="24" customHeight="1" x14ac:dyDescent="0.2">
      <c r="A289" s="1178" t="str">
        <f>$P$289</f>
        <v>ESCROW_ITEM_DETAIL</v>
      </c>
      <c r="G289" s="1396"/>
      <c r="K289" s="1396"/>
      <c r="M289" s="1396"/>
      <c r="O289" s="1475" t="s">
        <v>72</v>
      </c>
      <c r="P289" s="1200" t="s">
        <v>1583</v>
      </c>
      <c r="Q289" s="1236" t="s">
        <v>580</v>
      </c>
      <c r="R289" s="1408" t="s">
        <v>577</v>
      </c>
      <c r="S289" s="1448" t="s">
        <v>2971</v>
      </c>
      <c r="T289" s="1408" t="s">
        <v>575</v>
      </c>
      <c r="U289" s="1190"/>
    </row>
    <row r="290" spans="1:25" ht="24" customHeight="1" x14ac:dyDescent="0.2">
      <c r="G290" s="1396"/>
      <c r="K290" s="1396"/>
      <c r="M290" s="1396"/>
      <c r="P290" s="1415"/>
      <c r="Q290" s="1422">
        <v>8.1709999999999994</v>
      </c>
      <c r="R290" s="1290">
        <v>8.1890000000000001</v>
      </c>
      <c r="S290" s="1290">
        <v>8.83</v>
      </c>
      <c r="T290" s="1290">
        <v>8.2970000000000006</v>
      </c>
      <c r="U290" s="1290">
        <v>8.1880000000000006</v>
      </c>
      <c r="V290" s="1212"/>
      <c r="W290" s="1212"/>
      <c r="X290" s="1212"/>
      <c r="Y290" s="1212"/>
    </row>
    <row r="291" spans="1:25" ht="24" customHeight="1" x14ac:dyDescent="0.2">
      <c r="G291" s="1396"/>
      <c r="K291" s="1396"/>
      <c r="M291" s="1396"/>
      <c r="P291" s="1404"/>
      <c r="Q291" s="1408" t="s">
        <v>572</v>
      </c>
      <c r="R291" s="1408" t="s">
        <v>521</v>
      </c>
      <c r="S291" s="1408" t="s">
        <v>518</v>
      </c>
      <c r="T291" s="1408" t="s">
        <v>4961</v>
      </c>
      <c r="U291" s="1236" t="s">
        <v>510</v>
      </c>
      <c r="V291" s="1212"/>
      <c r="W291" s="1212"/>
      <c r="X291" s="1212"/>
      <c r="Y291" s="1212"/>
    </row>
    <row r="292" spans="1:25" ht="24" customHeight="1" x14ac:dyDescent="0.2">
      <c r="G292" s="1396"/>
      <c r="K292" s="1396"/>
      <c r="M292" s="1396"/>
      <c r="P292" s="1283">
        <v>999.16300000000001</v>
      </c>
      <c r="Q292" s="1212"/>
      <c r="R292" s="1212"/>
      <c r="S292" s="1476"/>
      <c r="T292" s="1212"/>
      <c r="U292" s="1212"/>
      <c r="V292" s="1212"/>
      <c r="W292" s="1212"/>
      <c r="X292" s="1212"/>
      <c r="Y292" s="1212"/>
    </row>
    <row r="293" spans="1:25" ht="24" customHeight="1" x14ac:dyDescent="0.2">
      <c r="A293" s="1178" t="str">
        <f>$P$293</f>
        <v>ESCROW_ITEM_PAYMENTS</v>
      </c>
      <c r="G293" s="1396"/>
      <c r="K293" s="1396"/>
      <c r="M293" s="1396"/>
      <c r="O293" s="1475" t="s">
        <v>72</v>
      </c>
      <c r="P293" s="1200" t="s">
        <v>565</v>
      </c>
      <c r="Q293" s="1290">
        <v>999.16399999999999</v>
      </c>
      <c r="R293" s="1290">
        <v>8.1980000000000004</v>
      </c>
      <c r="S293" s="1290">
        <v>8.173</v>
      </c>
    </row>
    <row r="294" spans="1:25" ht="24" customHeight="1" x14ac:dyDescent="0.2">
      <c r="A294" s="1202" t="str">
        <f>$Q$294</f>
        <v>ESCROW_ITEM_PAYMENT</v>
      </c>
      <c r="B294" s="1202"/>
      <c r="G294" s="1396"/>
      <c r="K294" s="1396"/>
      <c r="M294" s="1242"/>
      <c r="P294" s="1289" t="s">
        <v>353</v>
      </c>
      <c r="Q294" s="1200" t="s">
        <v>1276</v>
      </c>
      <c r="R294" s="1408" t="s">
        <v>562</v>
      </c>
      <c r="S294" s="1408" t="s">
        <v>560</v>
      </c>
    </row>
    <row r="295" spans="1:25" ht="24" customHeight="1" x14ac:dyDescent="0.2">
      <c r="G295" s="1396"/>
      <c r="K295" s="1396"/>
      <c r="L295" s="1185"/>
      <c r="M295" s="1336">
        <v>999.16499999999996</v>
      </c>
      <c r="N295" s="1185"/>
      <c r="O295" s="1185"/>
    </row>
    <row r="296" spans="1:25" ht="18" customHeight="1" x14ac:dyDescent="0.2">
      <c r="A296" s="1245" t="str">
        <f>$M$296</f>
        <v>FEE_INFORMATION</v>
      </c>
      <c r="G296" s="1396"/>
      <c r="K296" s="1396"/>
      <c r="L296" s="1358" t="s">
        <v>10</v>
      </c>
      <c r="M296" s="1183" t="s">
        <v>555</v>
      </c>
      <c r="N296" s="1331">
        <v>999.16600000000005</v>
      </c>
      <c r="O296" s="1185"/>
    </row>
    <row r="297" spans="1:25" ht="16.5" customHeight="1" x14ac:dyDescent="0.2">
      <c r="A297" s="1245" t="str">
        <f>$N$297</f>
        <v>FEES</v>
      </c>
      <c r="G297" s="1396"/>
      <c r="K297" s="1396"/>
      <c r="L297" s="1185"/>
      <c r="M297" s="1444" t="s">
        <v>10</v>
      </c>
      <c r="N297" s="1183" t="s">
        <v>552</v>
      </c>
      <c r="O297" s="1331">
        <v>999.16700000000003</v>
      </c>
    </row>
    <row r="298" spans="1:25" ht="29.25" customHeight="1" x14ac:dyDescent="0.2">
      <c r="A298" s="1245" t="str">
        <f>$O$298</f>
        <v>FEE</v>
      </c>
      <c r="G298" s="1396"/>
      <c r="K298" s="1396"/>
      <c r="L298" s="1185"/>
      <c r="M298" s="1474"/>
      <c r="N298" s="1358" t="s">
        <v>524</v>
      </c>
      <c r="O298" s="1183" t="s">
        <v>1966</v>
      </c>
      <c r="P298" s="1331">
        <v>999.16800000000001</v>
      </c>
      <c r="Q298" s="1207">
        <v>7.085</v>
      </c>
      <c r="R298" s="1207">
        <v>7.1070000000000002</v>
      </c>
      <c r="S298" s="1207">
        <v>7.0060000000000002</v>
      </c>
      <c r="T298" s="1207">
        <v>7.0030000000000001</v>
      </c>
      <c r="U298" s="1207">
        <v>7.069</v>
      </c>
      <c r="V298" s="1454"/>
      <c r="W298" s="1454"/>
    </row>
    <row r="299" spans="1:25" ht="21.75" customHeight="1" x14ac:dyDescent="0.2">
      <c r="A299" s="1245" t="str">
        <f>$P$299</f>
        <v>FEE_DETAIL</v>
      </c>
      <c r="G299" s="1396"/>
      <c r="K299" s="1396"/>
      <c r="M299" s="1396"/>
      <c r="O299" s="1444" t="s">
        <v>10</v>
      </c>
      <c r="P299" s="1183" t="s">
        <v>1313</v>
      </c>
      <c r="Q299" s="1408" t="s">
        <v>521</v>
      </c>
      <c r="R299" s="1408" t="s">
        <v>518</v>
      </c>
      <c r="S299" s="1408" t="s">
        <v>550</v>
      </c>
      <c r="T299" s="1408" t="s">
        <v>2406</v>
      </c>
      <c r="U299" s="1414" t="s">
        <v>510</v>
      </c>
    </row>
    <row r="300" spans="1:25" ht="27" customHeight="1" x14ac:dyDescent="0.2">
      <c r="G300" s="1396"/>
      <c r="K300" s="1396"/>
      <c r="M300" s="1396"/>
      <c r="O300" s="1396"/>
      <c r="P300" s="1382"/>
      <c r="Q300" s="1412">
        <v>999.7</v>
      </c>
      <c r="R300" s="1192"/>
      <c r="S300" s="1192"/>
      <c r="T300" s="1192"/>
      <c r="U300" s="1191"/>
      <c r="V300" s="1191"/>
      <c r="W300" s="1191"/>
    </row>
    <row r="301" spans="1:25" ht="15.75" customHeight="1" x14ac:dyDescent="0.2">
      <c r="A301" s="1245" t="str">
        <f>$Q$301</f>
        <v>EXTENSION</v>
      </c>
      <c r="G301" s="1396"/>
      <c r="K301" s="1396"/>
      <c r="M301" s="1396"/>
      <c r="O301" s="1396"/>
      <c r="P301" s="1473" t="s">
        <v>10</v>
      </c>
      <c r="Q301" s="1183" t="s">
        <v>245</v>
      </c>
      <c r="R301" s="1331">
        <v>999.70100000000002</v>
      </c>
      <c r="S301" s="1238"/>
      <c r="T301" s="1238"/>
      <c r="U301" s="1449"/>
      <c r="V301" s="1449"/>
      <c r="W301" s="1191"/>
    </row>
    <row r="302" spans="1:25" ht="15.75" customHeight="1" x14ac:dyDescent="0.2">
      <c r="A302" s="1245" t="str">
        <f>$R$302</f>
        <v>OTHER</v>
      </c>
      <c r="G302" s="1396"/>
      <c r="K302" s="1396"/>
      <c r="M302" s="1396"/>
      <c r="O302" s="1396"/>
      <c r="P302" s="1382"/>
      <c r="Q302" s="1358" t="s">
        <v>10</v>
      </c>
      <c r="R302" s="1183" t="s">
        <v>242</v>
      </c>
      <c r="S302" s="1331">
        <v>999.702</v>
      </c>
      <c r="T302" s="1331">
        <v>15</v>
      </c>
      <c r="U302" s="1449"/>
      <c r="V302" s="1449"/>
      <c r="W302" s="1191"/>
    </row>
    <row r="303" spans="1:25" ht="32.25" customHeight="1" x14ac:dyDescent="0.2">
      <c r="A303" s="1245" t="str">
        <f>$S$303</f>
        <v>ucd:FEE_DETAIL_EXTENSION</v>
      </c>
      <c r="G303" s="1396"/>
      <c r="K303" s="1396"/>
      <c r="M303" s="1396"/>
      <c r="O303" s="1396"/>
      <c r="P303" s="1382"/>
      <c r="Q303" s="1238"/>
      <c r="R303" s="1401" t="s">
        <v>10</v>
      </c>
      <c r="S303" s="1472" t="s">
        <v>1282</v>
      </c>
      <c r="T303" s="1471" t="s">
        <v>2408</v>
      </c>
      <c r="U303" s="1421"/>
      <c r="V303" s="1421"/>
      <c r="W303" s="1191"/>
    </row>
    <row r="304" spans="1:25" ht="28.5" customHeight="1" x14ac:dyDescent="0.2">
      <c r="G304" s="1396"/>
      <c r="K304" s="1396"/>
      <c r="M304" s="1396"/>
      <c r="O304" s="1396"/>
      <c r="P304" s="1396"/>
      <c r="Q304" s="1421"/>
      <c r="R304" s="1421"/>
      <c r="S304" s="1470" t="s">
        <v>2409</v>
      </c>
      <c r="T304" s="1293">
        <v>15.000999999999999</v>
      </c>
      <c r="U304" s="1207">
        <v>15.002000000000001</v>
      </c>
      <c r="V304" s="1207">
        <v>15.003</v>
      </c>
      <c r="W304" s="1191"/>
    </row>
    <row r="305" spans="1:23" ht="28.5" customHeight="1" x14ac:dyDescent="0.2">
      <c r="G305" s="1396"/>
      <c r="K305" s="1396"/>
      <c r="M305" s="1396"/>
      <c r="O305" s="1396"/>
      <c r="P305" s="1204"/>
      <c r="Q305" s="1421"/>
      <c r="R305" s="1421"/>
      <c r="S305" s="1421"/>
      <c r="T305" s="1461" t="s">
        <v>1969</v>
      </c>
      <c r="U305" s="1448" t="s">
        <v>2971</v>
      </c>
      <c r="V305" s="1408" t="s">
        <v>503</v>
      </c>
      <c r="W305" s="1191"/>
    </row>
    <row r="306" spans="1:23" ht="19.5" customHeight="1" x14ac:dyDescent="0.2">
      <c r="G306" s="1396"/>
      <c r="K306" s="1396"/>
      <c r="M306" s="1396"/>
      <c r="O306" s="1396"/>
      <c r="P306" s="1283">
        <v>999.16899999999998</v>
      </c>
      <c r="Q306" s="1421"/>
      <c r="R306" s="1421"/>
      <c r="S306" s="1421"/>
      <c r="T306" s="1421"/>
      <c r="U306" s="1191"/>
      <c r="V306" s="1191"/>
      <c r="W306" s="1191"/>
    </row>
    <row r="307" spans="1:23" ht="24" customHeight="1" x14ac:dyDescent="0.2">
      <c r="A307" s="1178" t="str">
        <f>$P$307</f>
        <v>FEE_PAID_TO</v>
      </c>
      <c r="G307" s="1396"/>
      <c r="K307" s="1396"/>
      <c r="M307" s="1396"/>
      <c r="O307" s="1445" t="s">
        <v>72</v>
      </c>
      <c r="P307" s="1200" t="s">
        <v>1287</v>
      </c>
      <c r="Q307" s="1207">
        <v>999.17100000000005</v>
      </c>
    </row>
    <row r="308" spans="1:23" ht="21" customHeight="1" x14ac:dyDescent="0.2">
      <c r="A308" s="1178" t="str">
        <f>$Q$308</f>
        <v>LEGAL_ENTITY</v>
      </c>
      <c r="G308" s="1396"/>
      <c r="K308" s="1396"/>
      <c r="M308" s="1396"/>
      <c r="O308" s="1396"/>
      <c r="P308" s="1409" t="s">
        <v>72</v>
      </c>
      <c r="Q308" s="1200" t="s">
        <v>806</v>
      </c>
      <c r="R308" s="1207">
        <v>999.17200000000003</v>
      </c>
      <c r="S308" s="1207">
        <v>7.0979999999999999</v>
      </c>
    </row>
    <row r="309" spans="1:23" ht="18" customHeight="1" x14ac:dyDescent="0.2">
      <c r="A309" s="1178" t="str">
        <f>$R$309</f>
        <v>LEGAL_ENTITY_DETAIL</v>
      </c>
      <c r="G309" s="1396"/>
      <c r="K309" s="1396"/>
      <c r="M309" s="1396"/>
      <c r="O309" s="1396"/>
      <c r="P309" s="1404"/>
      <c r="Q309" s="1410" t="s">
        <v>72</v>
      </c>
      <c r="R309" s="1200" t="s">
        <v>804</v>
      </c>
      <c r="S309" s="1236" t="s">
        <v>104</v>
      </c>
    </row>
    <row r="310" spans="1:23" ht="18" customHeight="1" x14ac:dyDescent="0.2">
      <c r="G310" s="1396"/>
      <c r="K310" s="1396"/>
      <c r="M310" s="1396"/>
      <c r="O310" s="1396"/>
      <c r="P310" s="1283">
        <v>999.173</v>
      </c>
    </row>
    <row r="311" spans="1:23" ht="18" customHeight="1" x14ac:dyDescent="0.2">
      <c r="A311" s="1178" t="str">
        <f>$P$311</f>
        <v>FEE_PAYMENTS</v>
      </c>
      <c r="G311" s="1396"/>
      <c r="K311" s="1396"/>
      <c r="M311" s="1396"/>
      <c r="O311" s="1445" t="s">
        <v>72</v>
      </c>
      <c r="P311" s="1200" t="s">
        <v>1279</v>
      </c>
      <c r="Q311" s="1207">
        <v>999.17399999999998</v>
      </c>
      <c r="R311" s="1207">
        <v>7.01</v>
      </c>
      <c r="S311" s="1207">
        <v>7.008</v>
      </c>
      <c r="T311" s="1207">
        <v>7.0090000000000003</v>
      </c>
    </row>
    <row r="312" spans="1:23" ht="24.75" customHeight="1" x14ac:dyDescent="0.2">
      <c r="A312" s="1202" t="str">
        <f>$Q$312</f>
        <v>FEE_PAYMENT</v>
      </c>
      <c r="G312" s="1396"/>
      <c r="K312" s="1396"/>
      <c r="M312" s="1396"/>
      <c r="O312" s="1396"/>
      <c r="P312" s="1469" t="s">
        <v>4960</v>
      </c>
      <c r="Q312" s="1344" t="s">
        <v>1280</v>
      </c>
      <c r="R312" s="1408" t="s">
        <v>494</v>
      </c>
      <c r="S312" s="1411" t="s">
        <v>492</v>
      </c>
      <c r="T312" s="1236" t="s">
        <v>489</v>
      </c>
    </row>
    <row r="313" spans="1:23" ht="24.75" customHeight="1" x14ac:dyDescent="0.2">
      <c r="G313" s="1396"/>
      <c r="K313" s="1396"/>
      <c r="M313" s="1396"/>
      <c r="O313" s="1396"/>
      <c r="P313" s="1468"/>
      <c r="Q313" s="1191"/>
      <c r="R313" s="1191"/>
      <c r="S313" s="1191"/>
      <c r="T313" s="1191"/>
    </row>
    <row r="314" spans="1:23" ht="24.75" customHeight="1" x14ac:dyDescent="0.2">
      <c r="G314" s="1396"/>
      <c r="K314" s="1396"/>
      <c r="M314" s="1396"/>
      <c r="O314" s="1396"/>
      <c r="P314" s="1191"/>
      <c r="Q314" s="1467"/>
      <c r="R314" s="1467"/>
      <c r="S314" s="1467"/>
      <c r="T314" s="1467"/>
    </row>
    <row r="315" spans="1:23" ht="16.5" customHeight="1" x14ac:dyDescent="0.2">
      <c r="G315" s="1396"/>
      <c r="K315" s="1396"/>
      <c r="M315" s="1396"/>
      <c r="N315" s="1191"/>
      <c r="O315" s="1283">
        <v>999.18299999999999</v>
      </c>
    </row>
    <row r="316" spans="1:23" ht="36" customHeight="1" x14ac:dyDescent="0.2">
      <c r="A316" s="1178" t="str">
        <f>$O$316</f>
        <v>FEE</v>
      </c>
      <c r="G316" s="1396"/>
      <c r="K316" s="1396"/>
      <c r="M316" s="1396"/>
      <c r="N316" s="1289" t="s">
        <v>535</v>
      </c>
      <c r="O316" s="1200" t="s">
        <v>1966</v>
      </c>
      <c r="P316" s="1207">
        <v>999.18399999999997</v>
      </c>
      <c r="Q316" s="1207">
        <v>7.0730000000000004</v>
      </c>
      <c r="R316" s="1290">
        <v>7.109</v>
      </c>
      <c r="S316" s="1290">
        <v>7.0250000000000004</v>
      </c>
      <c r="T316" s="1207">
        <v>7.07</v>
      </c>
      <c r="U316" s="1229"/>
      <c r="V316" s="1229"/>
      <c r="W316" s="1454"/>
    </row>
    <row r="317" spans="1:23" ht="21.75" customHeight="1" x14ac:dyDescent="0.2">
      <c r="A317" s="1178" t="str">
        <f>$P$317</f>
        <v>FEE_DETAIL</v>
      </c>
      <c r="G317" s="1396"/>
      <c r="K317" s="1396"/>
      <c r="M317" s="1396"/>
      <c r="O317" s="1445" t="s">
        <v>72</v>
      </c>
      <c r="P317" s="1200" t="s">
        <v>1313</v>
      </c>
      <c r="Q317" s="1408" t="s">
        <v>521</v>
      </c>
      <c r="R317" s="1408" t="s">
        <v>518</v>
      </c>
      <c r="S317" s="1408" t="s">
        <v>2411</v>
      </c>
      <c r="T317" s="1414" t="s">
        <v>510</v>
      </c>
      <c r="U317" s="1466"/>
      <c r="V317" s="1180"/>
    </row>
    <row r="318" spans="1:23" ht="27" customHeight="1" x14ac:dyDescent="0.2">
      <c r="G318" s="1396"/>
      <c r="K318" s="1396"/>
      <c r="M318" s="1396"/>
      <c r="O318" s="1396"/>
      <c r="P318" s="1404"/>
      <c r="Q318" s="1422">
        <v>999.70299999999997</v>
      </c>
      <c r="R318" s="1421"/>
      <c r="S318" s="1421"/>
      <c r="T318" s="1421"/>
      <c r="U318" s="1421"/>
      <c r="V318" s="1421"/>
    </row>
    <row r="319" spans="1:23" ht="15.75" customHeight="1" x14ac:dyDescent="0.2">
      <c r="A319" s="1178" t="str">
        <f>$Q$319</f>
        <v>EXTENSION</v>
      </c>
      <c r="G319" s="1396"/>
      <c r="K319" s="1396"/>
      <c r="M319" s="1396"/>
      <c r="O319" s="1396"/>
      <c r="P319" s="1445" t="s">
        <v>72</v>
      </c>
      <c r="Q319" s="1200" t="s">
        <v>245</v>
      </c>
      <c r="R319" s="1207">
        <v>999.70399999999995</v>
      </c>
      <c r="S319" s="1449"/>
      <c r="T319" s="1449"/>
      <c r="U319" s="1449"/>
      <c r="V319" s="1449"/>
      <c r="W319" s="1191"/>
    </row>
    <row r="320" spans="1:23" ht="15.75" customHeight="1" x14ac:dyDescent="0.2">
      <c r="A320" s="1178" t="str">
        <f>$R$320</f>
        <v>OTHER</v>
      </c>
      <c r="G320" s="1396"/>
      <c r="K320" s="1396"/>
      <c r="M320" s="1396"/>
      <c r="O320" s="1396"/>
      <c r="P320" s="1404"/>
      <c r="Q320" s="1289" t="s">
        <v>72</v>
      </c>
      <c r="R320" s="1200" t="s">
        <v>242</v>
      </c>
      <c r="S320" s="1207">
        <v>999.70500000000004</v>
      </c>
      <c r="T320" s="1207">
        <v>15.004</v>
      </c>
      <c r="U320" s="1207">
        <v>15.005000000000001</v>
      </c>
      <c r="V320" s="1207">
        <v>15.006</v>
      </c>
      <c r="W320" s="1191"/>
    </row>
    <row r="321" spans="1:23" ht="32.25" customHeight="1" x14ac:dyDescent="0.2">
      <c r="A321" s="1178" t="str">
        <f>$S$321</f>
        <v>ucd:FEE_DETAIL_EXTENSION</v>
      </c>
      <c r="G321" s="1396"/>
      <c r="K321" s="1396"/>
      <c r="M321" s="1396"/>
      <c r="O321" s="1396"/>
      <c r="P321" s="1404"/>
      <c r="Q321" s="1449"/>
      <c r="R321" s="1284" t="s">
        <v>72</v>
      </c>
      <c r="S321" s="1200" t="s">
        <v>1282</v>
      </c>
      <c r="T321" s="1408" t="s">
        <v>507</v>
      </c>
      <c r="U321" s="1448" t="s">
        <v>2971</v>
      </c>
      <c r="V321" s="1408" t="s">
        <v>503</v>
      </c>
      <c r="W321" s="1191"/>
    </row>
    <row r="322" spans="1:23" ht="19.5" customHeight="1" x14ac:dyDescent="0.2">
      <c r="G322" s="1396"/>
      <c r="K322" s="1396"/>
      <c r="M322" s="1396"/>
      <c r="O322" s="1396"/>
      <c r="P322" s="1283">
        <v>999.18499999999995</v>
      </c>
      <c r="Q322" s="1421"/>
      <c r="R322" s="1421"/>
      <c r="S322" s="1421"/>
      <c r="T322" s="1191"/>
      <c r="U322" s="1191"/>
      <c r="V322" s="1191"/>
      <c r="W322" s="1191"/>
    </row>
    <row r="323" spans="1:23" ht="24" customHeight="1" x14ac:dyDescent="0.2">
      <c r="A323" s="1178" t="str">
        <f>$P$323</f>
        <v>FEE_PAID_TO</v>
      </c>
      <c r="G323" s="1396"/>
      <c r="K323" s="1396"/>
      <c r="M323" s="1396"/>
      <c r="O323" s="1445" t="s">
        <v>72</v>
      </c>
      <c r="P323" s="1200" t="s">
        <v>1287</v>
      </c>
      <c r="Q323" s="1207">
        <v>999.18700000000001</v>
      </c>
    </row>
    <row r="324" spans="1:23" ht="21" customHeight="1" x14ac:dyDescent="0.2">
      <c r="A324" s="1178" t="str">
        <f>$Q$324</f>
        <v>LEGAL_ENTITY</v>
      </c>
      <c r="G324" s="1396"/>
      <c r="K324" s="1396"/>
      <c r="M324" s="1396"/>
      <c r="O324" s="1396"/>
      <c r="P324" s="1445" t="s">
        <v>72</v>
      </c>
      <c r="Q324" s="1200" t="s">
        <v>806</v>
      </c>
      <c r="R324" s="1207">
        <v>999.18799999999999</v>
      </c>
      <c r="S324" s="1207">
        <v>7.0279999999999996</v>
      </c>
    </row>
    <row r="325" spans="1:23" ht="18" customHeight="1" x14ac:dyDescent="0.2">
      <c r="A325" s="1178" t="str">
        <f>$R$325</f>
        <v>LEGAL_ENTITY_DETAIL</v>
      </c>
      <c r="G325" s="1396"/>
      <c r="K325" s="1396"/>
      <c r="M325" s="1396"/>
      <c r="O325" s="1396"/>
      <c r="P325" s="1404"/>
      <c r="Q325" s="1284" t="s">
        <v>72</v>
      </c>
      <c r="R325" s="1200" t="s">
        <v>804</v>
      </c>
      <c r="S325" s="1236" t="s">
        <v>104</v>
      </c>
    </row>
    <row r="326" spans="1:23" ht="18" customHeight="1" x14ac:dyDescent="0.2">
      <c r="G326" s="1396"/>
      <c r="K326" s="1396"/>
      <c r="M326" s="1396"/>
      <c r="O326" s="1396"/>
      <c r="P326" s="1283">
        <v>999.18899999999996</v>
      </c>
    </row>
    <row r="327" spans="1:23" ht="18" customHeight="1" x14ac:dyDescent="0.2">
      <c r="A327" s="1178" t="s">
        <v>1279</v>
      </c>
      <c r="G327" s="1396"/>
      <c r="K327" s="1396"/>
      <c r="M327" s="1396"/>
      <c r="O327" s="1445" t="s">
        <v>72</v>
      </c>
      <c r="P327" s="1200" t="s">
        <v>1279</v>
      </c>
      <c r="Q327" s="1207">
        <v>999.19</v>
      </c>
      <c r="R327" s="1207">
        <v>7.0309999999999997</v>
      </c>
      <c r="S327" s="1207">
        <v>7.0289999999999999</v>
      </c>
      <c r="T327" s="1207">
        <v>7.03</v>
      </c>
    </row>
    <row r="328" spans="1:23" ht="24.75" customHeight="1" x14ac:dyDescent="0.2">
      <c r="A328" s="1178" t="str">
        <f>$Q$328</f>
        <v>FEE_PAYMENT</v>
      </c>
      <c r="G328" s="1396"/>
      <c r="K328" s="1396"/>
      <c r="M328" s="1396"/>
      <c r="O328" s="1396"/>
      <c r="P328" s="1427" t="s">
        <v>496</v>
      </c>
      <c r="Q328" s="1344" t="s">
        <v>1280</v>
      </c>
      <c r="R328" s="1408" t="s">
        <v>494</v>
      </c>
      <c r="S328" s="1411" t="s">
        <v>492</v>
      </c>
      <c r="T328" s="1236" t="s">
        <v>489</v>
      </c>
    </row>
    <row r="329" spans="1:23" ht="27" customHeight="1" x14ac:dyDescent="0.2">
      <c r="G329" s="1396"/>
      <c r="K329" s="1396"/>
      <c r="M329" s="1396"/>
      <c r="N329" s="1191"/>
      <c r="O329" s="1396"/>
    </row>
    <row r="330" spans="1:23" ht="27" customHeight="1" x14ac:dyDescent="0.2">
      <c r="G330" s="1396"/>
      <c r="K330" s="1396"/>
      <c r="M330" s="1396"/>
      <c r="N330" s="1191"/>
      <c r="O330" s="1283">
        <v>999.19100000000003</v>
      </c>
    </row>
    <row r="331" spans="1:23" ht="42" customHeight="1" x14ac:dyDescent="0.2">
      <c r="A331" s="1178" t="str">
        <f>$O$331</f>
        <v>FEE</v>
      </c>
      <c r="G331" s="1396"/>
      <c r="K331" s="1396"/>
      <c r="M331" s="1396"/>
      <c r="N331" s="1289" t="s">
        <v>535</v>
      </c>
      <c r="O331" s="1200" t="s">
        <v>1966</v>
      </c>
      <c r="P331" s="1207">
        <v>999.19200000000001</v>
      </c>
      <c r="Q331" s="1207">
        <v>7.0739999999999998</v>
      </c>
      <c r="R331" s="1207">
        <v>7.11</v>
      </c>
      <c r="S331" s="1290">
        <v>7.0449999999999999</v>
      </c>
      <c r="T331" s="1207">
        <v>7.0709999999999997</v>
      </c>
      <c r="U331" s="1229"/>
      <c r="V331" s="1229"/>
    </row>
    <row r="332" spans="1:23" ht="21.75" customHeight="1" x14ac:dyDescent="0.2">
      <c r="A332" s="1178" t="str">
        <f>$P$332</f>
        <v>FEE_DETAIL</v>
      </c>
      <c r="G332" s="1396"/>
      <c r="K332" s="1396"/>
      <c r="M332" s="1396"/>
      <c r="O332" s="1445" t="s">
        <v>72</v>
      </c>
      <c r="P332" s="1200" t="s">
        <v>1313</v>
      </c>
      <c r="Q332" s="1408" t="s">
        <v>521</v>
      </c>
      <c r="R332" s="1408" t="s">
        <v>518</v>
      </c>
      <c r="S332" s="1408" t="s">
        <v>2351</v>
      </c>
      <c r="T332" s="1414" t="s">
        <v>510</v>
      </c>
      <c r="U332" s="1466"/>
      <c r="V332" s="1180"/>
    </row>
    <row r="333" spans="1:23" s="1446" customFormat="1" ht="27" customHeight="1" x14ac:dyDescent="0.2">
      <c r="A333" s="1452"/>
      <c r="B333" s="1452"/>
      <c r="G333" s="1451"/>
      <c r="K333" s="1451"/>
      <c r="M333" s="1451"/>
      <c r="O333" s="1451"/>
      <c r="P333" s="1450"/>
      <c r="Q333" s="1422">
        <v>999.70600000000002</v>
      </c>
      <c r="S333" s="1447"/>
      <c r="T333" s="1447"/>
      <c r="U333" s="1447"/>
      <c r="V333" s="1447"/>
      <c r="W333" s="1447"/>
    </row>
    <row r="334" spans="1:23" s="1446" customFormat="1" ht="15.75" customHeight="1" x14ac:dyDescent="0.2">
      <c r="A334" s="1212" t="str">
        <f>$Q$334</f>
        <v>EXTENSION</v>
      </c>
      <c r="B334" s="1212"/>
      <c r="G334" s="1451"/>
      <c r="K334" s="1451"/>
      <c r="M334" s="1451"/>
      <c r="O334" s="1451"/>
      <c r="P334" s="1445" t="s">
        <v>72</v>
      </c>
      <c r="Q334" s="1200" t="s">
        <v>245</v>
      </c>
      <c r="R334" s="1207">
        <v>999.70699999999999</v>
      </c>
      <c r="S334" s="1449"/>
      <c r="T334" s="1449"/>
      <c r="U334" s="1449"/>
      <c r="V334" s="1449"/>
      <c r="W334" s="1447"/>
    </row>
    <row r="335" spans="1:23" s="1446" customFormat="1" ht="15.75" customHeight="1" x14ac:dyDescent="0.2">
      <c r="A335" s="1212" t="str">
        <f>$R$335</f>
        <v>OTHER</v>
      </c>
      <c r="B335" s="1212"/>
      <c r="G335" s="1451"/>
      <c r="K335" s="1451"/>
      <c r="M335" s="1451"/>
      <c r="O335" s="1451"/>
      <c r="P335" s="1450"/>
      <c r="Q335" s="1284" t="s">
        <v>72</v>
      </c>
      <c r="R335" s="1200" t="s">
        <v>242</v>
      </c>
      <c r="S335" s="1207">
        <v>999.70799999999997</v>
      </c>
      <c r="T335" s="1207">
        <v>15.007</v>
      </c>
      <c r="U335" s="1207">
        <v>15.019</v>
      </c>
      <c r="V335" s="1207">
        <v>15.02</v>
      </c>
      <c r="W335" s="1447"/>
    </row>
    <row r="336" spans="1:23" s="1446" customFormat="1" ht="17.25" customHeight="1" x14ac:dyDescent="0.2">
      <c r="A336" s="1212" t="str">
        <f>$S$336</f>
        <v>ucd:FEE_DETAIL_EXTENSION</v>
      </c>
      <c r="B336" s="1212"/>
      <c r="G336" s="1451"/>
      <c r="K336" s="1451"/>
      <c r="M336" s="1451"/>
      <c r="O336" s="1451"/>
      <c r="P336" s="1450"/>
      <c r="Q336" s="1449"/>
      <c r="R336" s="1289" t="s">
        <v>72</v>
      </c>
      <c r="S336" s="1200" t="s">
        <v>1282</v>
      </c>
      <c r="T336" s="1408" t="s">
        <v>507</v>
      </c>
      <c r="U336" s="1448" t="s">
        <v>2971</v>
      </c>
      <c r="V336" s="1408" t="s">
        <v>503</v>
      </c>
      <c r="W336" s="1447"/>
    </row>
    <row r="337" spans="1:23" s="1446" customFormat="1" ht="19.5" customHeight="1" x14ac:dyDescent="0.2">
      <c r="A337" s="1452"/>
      <c r="B337" s="1452"/>
      <c r="G337" s="1451"/>
      <c r="K337" s="1451"/>
      <c r="M337" s="1451"/>
      <c r="O337" s="1451"/>
      <c r="P337" s="1283">
        <v>999.19299999999998</v>
      </c>
      <c r="T337" s="1447"/>
      <c r="U337" s="1447"/>
      <c r="V337" s="1447"/>
      <c r="W337" s="1447"/>
    </row>
    <row r="338" spans="1:23" ht="24" customHeight="1" x14ac:dyDescent="0.2">
      <c r="A338" s="1178" t="str">
        <f>$P$338</f>
        <v>FEE_PAID_TO</v>
      </c>
      <c r="G338" s="1396"/>
      <c r="K338" s="1396"/>
      <c r="M338" s="1396"/>
      <c r="O338" s="1445" t="s">
        <v>72</v>
      </c>
      <c r="P338" s="1200" t="s">
        <v>1287</v>
      </c>
      <c r="Q338" s="1207">
        <v>999.19500000000005</v>
      </c>
    </row>
    <row r="339" spans="1:23" ht="21" customHeight="1" x14ac:dyDescent="0.2">
      <c r="A339" s="1178" t="str">
        <f>$Q$339</f>
        <v>LEGAL_ENTITY</v>
      </c>
      <c r="G339" s="1396"/>
      <c r="K339" s="1396"/>
      <c r="M339" s="1396"/>
      <c r="O339" s="1396"/>
      <c r="P339" s="1445" t="s">
        <v>72</v>
      </c>
      <c r="Q339" s="1200" t="s">
        <v>806</v>
      </c>
      <c r="R339" s="1207">
        <v>999.19600000000003</v>
      </c>
      <c r="S339" s="1207">
        <v>7.048</v>
      </c>
    </row>
    <row r="340" spans="1:23" ht="18" customHeight="1" x14ac:dyDescent="0.2">
      <c r="A340" s="1178" t="str">
        <f>$R$340</f>
        <v>LEGAL_ENTITY_DETAIL</v>
      </c>
      <c r="G340" s="1396"/>
      <c r="K340" s="1396"/>
      <c r="M340" s="1396"/>
      <c r="O340" s="1396"/>
      <c r="P340" s="1404"/>
      <c r="Q340" s="1284" t="s">
        <v>72</v>
      </c>
      <c r="R340" s="1200" t="s">
        <v>804</v>
      </c>
      <c r="S340" s="1236" t="s">
        <v>104</v>
      </c>
    </row>
    <row r="341" spans="1:23" ht="18" customHeight="1" x14ac:dyDescent="0.2">
      <c r="G341" s="1396"/>
      <c r="K341" s="1396"/>
      <c r="M341" s="1396"/>
      <c r="O341" s="1396"/>
      <c r="P341" s="1283">
        <v>999.197</v>
      </c>
    </row>
    <row r="342" spans="1:23" ht="18" customHeight="1" x14ac:dyDescent="0.2">
      <c r="A342" s="1178" t="str">
        <f>$P$342</f>
        <v>FEE_PAYMENTS</v>
      </c>
      <c r="G342" s="1396"/>
      <c r="K342" s="1396"/>
      <c r="M342" s="1396"/>
      <c r="O342" s="1445" t="s">
        <v>72</v>
      </c>
      <c r="P342" s="1200" t="s">
        <v>1279</v>
      </c>
      <c r="Q342" s="1207">
        <v>999.19799999999998</v>
      </c>
      <c r="R342" s="1207">
        <v>7.0510000000000002</v>
      </c>
      <c r="S342" s="1207">
        <v>7.0490000000000004</v>
      </c>
      <c r="T342" s="1207">
        <v>7.05</v>
      </c>
    </row>
    <row r="343" spans="1:23" ht="24.75" customHeight="1" x14ac:dyDescent="0.2">
      <c r="A343" s="1178" t="str">
        <f>$Q$343</f>
        <v>FEE_PAYMENT</v>
      </c>
      <c r="G343" s="1396"/>
      <c r="K343" s="1396"/>
      <c r="M343" s="1396"/>
      <c r="O343" s="1396"/>
      <c r="P343" s="1427" t="s">
        <v>496</v>
      </c>
      <c r="Q343" s="1344" t="s">
        <v>1280</v>
      </c>
      <c r="R343" s="1408" t="s">
        <v>494</v>
      </c>
      <c r="S343" s="1411" t="s">
        <v>492</v>
      </c>
      <c r="T343" s="1236" t="s">
        <v>489</v>
      </c>
    </row>
    <row r="344" spans="1:23" ht="24.75" customHeight="1" x14ac:dyDescent="0.2">
      <c r="G344" s="1396"/>
      <c r="K344" s="1396"/>
      <c r="M344" s="1396"/>
      <c r="O344" s="1396"/>
      <c r="P344" s="1191"/>
      <c r="Q344" s="1191"/>
      <c r="R344" s="1191"/>
      <c r="S344" s="1191"/>
      <c r="T344" s="1191"/>
    </row>
    <row r="345" spans="1:23" ht="16.5" customHeight="1" x14ac:dyDescent="0.2">
      <c r="G345" s="1396"/>
      <c r="K345" s="1396"/>
      <c r="M345" s="1396"/>
      <c r="N345" s="1191"/>
      <c r="O345" s="1283">
        <v>999.19899999999996</v>
      </c>
    </row>
    <row r="346" spans="1:23" ht="15" customHeight="1" x14ac:dyDescent="0.2">
      <c r="A346" s="1178" t="str">
        <f>$O$346</f>
        <v>FEE</v>
      </c>
      <c r="G346" s="1396"/>
      <c r="K346" s="1396"/>
      <c r="M346" s="1396"/>
      <c r="N346" s="1289" t="s">
        <v>194</v>
      </c>
      <c r="O346" s="1200" t="s">
        <v>1966</v>
      </c>
      <c r="P346" s="1207">
        <v>999.2</v>
      </c>
      <c r="Q346" s="1207">
        <v>8.2070000000000007</v>
      </c>
      <c r="R346" s="1207">
        <v>8.2050000000000001</v>
      </c>
      <c r="T346" s="1454"/>
      <c r="U346" s="1454"/>
      <c r="V346" s="1454"/>
      <c r="W346" s="1454"/>
    </row>
    <row r="347" spans="1:23" ht="25.5" customHeight="1" x14ac:dyDescent="0.2">
      <c r="A347" s="1178" t="str">
        <f>$P$347</f>
        <v>FEE_DETAIL</v>
      </c>
      <c r="G347" s="1396"/>
      <c r="K347" s="1396"/>
      <c r="M347" s="1396"/>
      <c r="O347" s="1445" t="s">
        <v>72</v>
      </c>
      <c r="P347" s="1200" t="s">
        <v>1313</v>
      </c>
      <c r="Q347" s="1408" t="s">
        <v>532</v>
      </c>
      <c r="R347" s="1465" t="s">
        <v>2427</v>
      </c>
      <c r="T347" s="1191"/>
    </row>
    <row r="348" spans="1:23" ht="27" customHeight="1" x14ac:dyDescent="0.2">
      <c r="G348" s="1396"/>
      <c r="K348" s="1396"/>
      <c r="M348" s="1396"/>
      <c r="O348" s="1396"/>
      <c r="P348" s="1404"/>
      <c r="Q348" s="1422">
        <v>999.70899999999995</v>
      </c>
      <c r="R348" s="1421"/>
      <c r="S348" s="1421"/>
      <c r="T348" s="1421"/>
    </row>
    <row r="349" spans="1:23" ht="15.75" customHeight="1" x14ac:dyDescent="0.2">
      <c r="A349" s="1178" t="str">
        <f>$Q$349</f>
        <v>EXTENSION</v>
      </c>
      <c r="G349" s="1396"/>
      <c r="K349" s="1396"/>
      <c r="M349" s="1396"/>
      <c r="O349" s="1396"/>
      <c r="P349" s="1445" t="s">
        <v>72</v>
      </c>
      <c r="Q349" s="1200" t="s">
        <v>245</v>
      </c>
      <c r="R349" s="1207">
        <v>999.71</v>
      </c>
      <c r="S349" s="1449"/>
      <c r="T349" s="1449"/>
      <c r="U349" s="1449"/>
      <c r="V349" s="1449"/>
      <c r="W349" s="1191"/>
    </row>
    <row r="350" spans="1:23" ht="15.75" customHeight="1" x14ac:dyDescent="0.2">
      <c r="A350" s="1178" t="str">
        <f>$R$350</f>
        <v>OTHER</v>
      </c>
      <c r="G350" s="1396"/>
      <c r="K350" s="1396"/>
      <c r="M350" s="1396"/>
      <c r="O350" s="1396"/>
      <c r="P350" s="1404"/>
      <c r="Q350" s="1284" t="s">
        <v>72</v>
      </c>
      <c r="R350" s="1200" t="s">
        <v>242</v>
      </c>
      <c r="S350" s="1207">
        <v>999.71100000000001</v>
      </c>
      <c r="T350" s="1207">
        <v>15.007999999999999</v>
      </c>
      <c r="U350" s="1449"/>
      <c r="V350" s="1449"/>
      <c r="W350" s="1191"/>
    </row>
    <row r="351" spans="1:23" ht="38.25" customHeight="1" x14ac:dyDescent="0.2">
      <c r="A351" s="1178" t="str">
        <f>$S$351</f>
        <v>ucd:FEE_DETAIL_EXTENSION</v>
      </c>
      <c r="G351" s="1396"/>
      <c r="K351" s="1396"/>
      <c r="M351" s="1396"/>
      <c r="O351" s="1464">
        <v>999.20100000000002</v>
      </c>
      <c r="P351" s="1404"/>
      <c r="Q351" s="1449"/>
      <c r="R351" s="1284" t="s">
        <v>72</v>
      </c>
      <c r="S351" s="1200" t="s">
        <v>1282</v>
      </c>
      <c r="T351" s="1408" t="s">
        <v>4959</v>
      </c>
      <c r="U351" s="1463"/>
      <c r="V351" s="1462"/>
      <c r="W351" s="1191"/>
    </row>
    <row r="352" spans="1:23" ht="15" customHeight="1" x14ac:dyDescent="0.2">
      <c r="A352" s="1178" t="str">
        <f>$O$352</f>
        <v>FEE</v>
      </c>
      <c r="G352" s="1396"/>
      <c r="K352" s="1396"/>
      <c r="M352" s="1396"/>
      <c r="N352" s="1289" t="s">
        <v>527</v>
      </c>
      <c r="O352" s="1200" t="s">
        <v>1966</v>
      </c>
      <c r="P352" s="1207">
        <v>999.202</v>
      </c>
      <c r="Q352" s="1207">
        <v>8.2089999999999996</v>
      </c>
      <c r="S352" s="1454"/>
      <c r="T352" s="1454"/>
      <c r="U352" s="1454"/>
      <c r="V352" s="1454"/>
      <c r="W352" s="1454"/>
    </row>
    <row r="353" spans="1:23" ht="28.5" customHeight="1" x14ac:dyDescent="0.2">
      <c r="A353" s="1178" t="str">
        <f>$P$353</f>
        <v>FEE_DETAIL</v>
      </c>
      <c r="G353" s="1396"/>
      <c r="K353" s="1396"/>
      <c r="M353" s="1396"/>
      <c r="O353" s="1445" t="s">
        <v>72</v>
      </c>
      <c r="P353" s="1200" t="s">
        <v>1313</v>
      </c>
      <c r="Q353" s="1236" t="s">
        <v>2429</v>
      </c>
      <c r="T353" s="1191"/>
    </row>
    <row r="354" spans="1:23" ht="27" customHeight="1" x14ac:dyDescent="0.2">
      <c r="G354" s="1396"/>
      <c r="K354" s="1396"/>
      <c r="M354" s="1396"/>
      <c r="O354" s="1396"/>
      <c r="P354" s="1404"/>
      <c r="Q354" s="1422">
        <v>999.71199999999999</v>
      </c>
      <c r="R354" s="1421"/>
      <c r="S354" s="1421"/>
      <c r="T354" s="1421"/>
      <c r="U354" s="1421"/>
      <c r="V354" s="1421"/>
    </row>
    <row r="355" spans="1:23" ht="15.75" customHeight="1" x14ac:dyDescent="0.2">
      <c r="A355" s="1178" t="str">
        <f>$Q$355</f>
        <v>EXTENSION</v>
      </c>
      <c r="G355" s="1396"/>
      <c r="K355" s="1396"/>
      <c r="M355" s="1396"/>
      <c r="O355" s="1396"/>
      <c r="P355" s="1445" t="s">
        <v>72</v>
      </c>
      <c r="Q355" s="1200" t="s">
        <v>245</v>
      </c>
      <c r="R355" s="1207">
        <v>999.71299999999997</v>
      </c>
      <c r="S355" s="1449"/>
      <c r="T355" s="1449"/>
      <c r="U355" s="1421"/>
      <c r="V355" s="1421"/>
    </row>
    <row r="356" spans="1:23" ht="15.75" customHeight="1" x14ac:dyDescent="0.2">
      <c r="A356" s="1178" t="str">
        <f>$R$356</f>
        <v>OTHER</v>
      </c>
      <c r="G356" s="1396"/>
      <c r="K356" s="1396"/>
      <c r="M356" s="1396"/>
      <c r="O356" s="1396"/>
      <c r="P356" s="1404"/>
      <c r="Q356" s="1289" t="s">
        <v>72</v>
      </c>
      <c r="R356" s="1200" t="s">
        <v>242</v>
      </c>
      <c r="S356" s="1207">
        <v>999.71400000000006</v>
      </c>
      <c r="T356" s="1207">
        <v>15.018000000000001</v>
      </c>
      <c r="U356" s="1449"/>
      <c r="V356" s="1449"/>
      <c r="W356" s="1191"/>
    </row>
    <row r="357" spans="1:23" ht="25.5" customHeight="1" x14ac:dyDescent="0.2">
      <c r="A357" s="1178" t="str">
        <f>$S$357</f>
        <v>ucd:FEE_DETAIL_EXTENSION</v>
      </c>
      <c r="G357" s="1396"/>
      <c r="K357" s="1396"/>
      <c r="M357" s="1396"/>
      <c r="O357" s="1396"/>
      <c r="P357" s="1404"/>
      <c r="Q357" s="1449"/>
      <c r="R357" s="1284" t="s">
        <v>72</v>
      </c>
      <c r="S357" s="1344" t="s">
        <v>1282</v>
      </c>
      <c r="T357" s="1461" t="s">
        <v>2430</v>
      </c>
      <c r="U357" s="1421"/>
      <c r="V357" s="1421"/>
      <c r="W357" s="1191"/>
    </row>
    <row r="358" spans="1:23" ht="27.75" customHeight="1" x14ac:dyDescent="0.2">
      <c r="G358" s="1396"/>
      <c r="K358" s="1396"/>
      <c r="M358" s="1396"/>
      <c r="O358" s="1396"/>
      <c r="P358" s="1404"/>
      <c r="Q358" s="1449"/>
      <c r="R358" s="1449"/>
      <c r="S358" s="1460" t="s">
        <v>2310</v>
      </c>
      <c r="T358" s="1293">
        <v>15.009</v>
      </c>
      <c r="U358" s="1207">
        <v>15.016</v>
      </c>
      <c r="V358" s="1207">
        <v>15.016999999999999</v>
      </c>
      <c r="W358" s="1191"/>
    </row>
    <row r="359" spans="1:23" ht="24" customHeight="1" x14ac:dyDescent="0.2">
      <c r="G359" s="1396"/>
      <c r="K359" s="1396"/>
      <c r="M359" s="1396"/>
      <c r="O359" s="1396"/>
      <c r="P359" s="1404"/>
      <c r="Q359" s="1449"/>
      <c r="R359" s="1449"/>
      <c r="S359" s="1191"/>
      <c r="T359" s="1459" t="s">
        <v>507</v>
      </c>
      <c r="U359" s="1448" t="s">
        <v>2971</v>
      </c>
      <c r="V359" s="1236" t="s">
        <v>503</v>
      </c>
      <c r="W359" s="1191"/>
    </row>
    <row r="360" spans="1:23" ht="18" customHeight="1" x14ac:dyDescent="0.2">
      <c r="G360" s="1396"/>
      <c r="K360" s="1396"/>
      <c r="M360" s="1396"/>
      <c r="O360" s="1396"/>
      <c r="P360" s="1283">
        <v>999.20299999999997</v>
      </c>
      <c r="Q360" s="1421"/>
      <c r="R360" s="1421"/>
      <c r="S360" s="1421"/>
      <c r="T360" s="1421"/>
      <c r="U360" s="1421"/>
      <c r="V360" s="1421"/>
    </row>
    <row r="361" spans="1:23" ht="18" customHeight="1" x14ac:dyDescent="0.2">
      <c r="A361" s="1178" t="str">
        <f>$P$361</f>
        <v>FEE_PAYMENTS</v>
      </c>
      <c r="G361" s="1396"/>
      <c r="K361" s="1396"/>
      <c r="M361" s="1396"/>
      <c r="O361" s="1445" t="s">
        <v>72</v>
      </c>
      <c r="P361" s="1200" t="s">
        <v>1279</v>
      </c>
      <c r="Q361" s="1207">
        <v>999.20399999999995</v>
      </c>
      <c r="R361" s="1207">
        <v>8.1929999999999996</v>
      </c>
      <c r="S361" s="1207">
        <v>8.1530000000000005</v>
      </c>
      <c r="T361" s="1207">
        <v>8.1539999999999999</v>
      </c>
    </row>
    <row r="362" spans="1:23" ht="24.75" customHeight="1" x14ac:dyDescent="0.2">
      <c r="A362" s="1178" t="str">
        <f>$Q$362</f>
        <v>FEE_PAYMENT</v>
      </c>
      <c r="G362" s="1396"/>
      <c r="K362" s="1396"/>
      <c r="M362" s="1396"/>
      <c r="O362" s="1396"/>
      <c r="P362" s="1427" t="s">
        <v>496</v>
      </c>
      <c r="Q362" s="1344" t="s">
        <v>1280</v>
      </c>
      <c r="R362" s="1408" t="s">
        <v>494</v>
      </c>
      <c r="S362" s="1411" t="s">
        <v>492</v>
      </c>
      <c r="T362" s="1236" t="s">
        <v>489</v>
      </c>
    </row>
    <row r="363" spans="1:23" ht="16.5" customHeight="1" x14ac:dyDescent="0.2">
      <c r="G363" s="1396"/>
      <c r="K363" s="1396"/>
      <c r="M363" s="1396"/>
      <c r="N363" s="1191"/>
      <c r="O363" s="1455"/>
    </row>
    <row r="364" spans="1:23" ht="16.5" customHeight="1" x14ac:dyDescent="0.2">
      <c r="G364" s="1396"/>
      <c r="K364" s="1396"/>
      <c r="M364" s="1396"/>
      <c r="N364" s="1191"/>
      <c r="O364" s="1283">
        <v>999.20500000000004</v>
      </c>
    </row>
    <row r="365" spans="1:23" ht="30" customHeight="1" x14ac:dyDescent="0.2">
      <c r="A365" s="1178" t="str">
        <f>$O$365</f>
        <v>FEE</v>
      </c>
      <c r="G365" s="1396"/>
      <c r="K365" s="1396"/>
      <c r="M365" s="1396"/>
      <c r="N365" s="1289" t="s">
        <v>527</v>
      </c>
      <c r="O365" s="1200" t="s">
        <v>1966</v>
      </c>
      <c r="P365" s="1207">
        <v>999.20600000000002</v>
      </c>
      <c r="Q365" s="1207">
        <v>8.0039999999999996</v>
      </c>
      <c r="R365" s="1458"/>
      <c r="S365" s="1458"/>
      <c r="T365" s="1421"/>
      <c r="U365" s="1230"/>
      <c r="V365" s="1230"/>
      <c r="W365" s="1454"/>
    </row>
    <row r="366" spans="1:23" ht="28.5" customHeight="1" x14ac:dyDescent="0.2">
      <c r="A366" s="1178" t="str">
        <f>$P$366</f>
        <v>FEE_DETAIL</v>
      </c>
      <c r="G366" s="1396"/>
      <c r="K366" s="1396"/>
      <c r="M366" s="1396"/>
      <c r="O366" s="1445" t="s">
        <v>72</v>
      </c>
      <c r="P366" s="1200" t="s">
        <v>1313</v>
      </c>
      <c r="Q366" s="1408" t="s">
        <v>2429</v>
      </c>
      <c r="R366" s="1457"/>
      <c r="S366" s="1456"/>
      <c r="T366" s="1421"/>
      <c r="U366" s="1421"/>
      <c r="V366" s="1421"/>
    </row>
    <row r="367" spans="1:23" ht="27" customHeight="1" x14ac:dyDescent="0.2">
      <c r="G367" s="1396"/>
      <c r="K367" s="1396"/>
      <c r="M367" s="1396"/>
      <c r="O367" s="1396"/>
      <c r="P367" s="1404"/>
      <c r="Q367" s="1422">
        <v>999.71500000000003</v>
      </c>
      <c r="R367" s="1421"/>
      <c r="S367" s="1421"/>
      <c r="T367" s="1421"/>
      <c r="U367" s="1421"/>
      <c r="V367" s="1421"/>
    </row>
    <row r="368" spans="1:23" ht="15.75" customHeight="1" x14ac:dyDescent="0.2">
      <c r="A368" s="1178" t="str">
        <f>$Q$368</f>
        <v>EXTENSION</v>
      </c>
      <c r="G368" s="1396"/>
      <c r="K368" s="1396"/>
      <c r="M368" s="1396"/>
      <c r="O368" s="1396"/>
      <c r="P368" s="1445" t="s">
        <v>72</v>
      </c>
      <c r="Q368" s="1200" t="s">
        <v>245</v>
      </c>
      <c r="R368" s="1207">
        <v>999.71600000000001</v>
      </c>
      <c r="S368" s="1449"/>
      <c r="T368" s="1449"/>
      <c r="U368" s="1421"/>
      <c r="V368" s="1421"/>
    </row>
    <row r="369" spans="1:24" ht="15.75" customHeight="1" x14ac:dyDescent="0.2">
      <c r="A369" s="1178" t="str">
        <f>$R$369</f>
        <v>OTHER</v>
      </c>
      <c r="G369" s="1396"/>
      <c r="K369" s="1396"/>
      <c r="M369" s="1396"/>
      <c r="O369" s="1396"/>
      <c r="P369" s="1404"/>
      <c r="Q369" s="1284" t="s">
        <v>72</v>
      </c>
      <c r="R369" s="1200" t="s">
        <v>242</v>
      </c>
      <c r="S369" s="1207">
        <v>999.71699999999998</v>
      </c>
      <c r="T369" s="1207">
        <v>15.01</v>
      </c>
      <c r="U369" s="1207">
        <v>15.010999999999999</v>
      </c>
      <c r="V369" s="1207">
        <v>15.012</v>
      </c>
      <c r="W369" s="1191"/>
    </row>
    <row r="370" spans="1:24" ht="25.5" customHeight="1" x14ac:dyDescent="0.2">
      <c r="A370" s="1178" t="str">
        <f>$S$370</f>
        <v>ucd:FEE_DETAIL_EXTENSION</v>
      </c>
      <c r="G370" s="1396"/>
      <c r="K370" s="1396"/>
      <c r="M370" s="1396"/>
      <c r="O370" s="1396"/>
      <c r="P370" s="1404"/>
      <c r="Q370" s="1449"/>
      <c r="R370" s="1284" t="s">
        <v>72</v>
      </c>
      <c r="S370" s="1344" t="s">
        <v>1282</v>
      </c>
      <c r="T370" s="1408" t="s">
        <v>507</v>
      </c>
      <c r="U370" s="1448" t="s">
        <v>2971</v>
      </c>
      <c r="V370" s="1408" t="s">
        <v>503</v>
      </c>
      <c r="W370" s="1191"/>
    </row>
    <row r="371" spans="1:24" ht="12" customHeight="1" x14ac:dyDescent="0.2">
      <c r="G371" s="1396"/>
      <c r="K371" s="1396"/>
      <c r="M371" s="1396"/>
      <c r="O371" s="1396"/>
      <c r="P371" s="1283">
        <v>999.20699999999999</v>
      </c>
      <c r="Q371" s="1421"/>
      <c r="R371" s="1421"/>
      <c r="S371" s="1421"/>
      <c r="T371" s="1421"/>
      <c r="U371" s="1421"/>
      <c r="V371" s="1421"/>
      <c r="W371" s="1191"/>
    </row>
    <row r="372" spans="1:24" ht="24" customHeight="1" x14ac:dyDescent="0.2">
      <c r="A372" s="1178" t="str">
        <f>$P$372</f>
        <v>FEE_PAID_TO</v>
      </c>
      <c r="G372" s="1396"/>
      <c r="K372" s="1396"/>
      <c r="M372" s="1396"/>
      <c r="O372" s="1445" t="s">
        <v>72</v>
      </c>
      <c r="P372" s="1200" t="s">
        <v>1287</v>
      </c>
      <c r="Q372" s="1207">
        <v>999.20899999999995</v>
      </c>
      <c r="T372" s="1190"/>
    </row>
    <row r="373" spans="1:24" ht="21" customHeight="1" x14ac:dyDescent="0.2">
      <c r="A373" s="1178" t="str">
        <f>$Q$373</f>
        <v>LEGAL_ENTITY</v>
      </c>
      <c r="G373" s="1396"/>
      <c r="K373" s="1396"/>
      <c r="M373" s="1396"/>
      <c r="O373" s="1396"/>
      <c r="P373" s="1445" t="s">
        <v>72</v>
      </c>
      <c r="Q373" s="1200" t="s">
        <v>806</v>
      </c>
      <c r="R373" s="1207">
        <v>999.21</v>
      </c>
      <c r="S373" s="1207">
        <v>8.2119999999999997</v>
      </c>
    </row>
    <row r="374" spans="1:24" ht="18" customHeight="1" x14ac:dyDescent="0.2">
      <c r="A374" s="1178" t="str">
        <f>$R$374</f>
        <v>LEGAL_ENTITY_DETAIL</v>
      </c>
      <c r="G374" s="1396"/>
      <c r="K374" s="1396"/>
      <c r="M374" s="1396"/>
      <c r="O374" s="1396"/>
      <c r="P374" s="1404"/>
      <c r="Q374" s="1284" t="s">
        <v>72</v>
      </c>
      <c r="R374" s="1200" t="s">
        <v>804</v>
      </c>
      <c r="S374" s="1236" t="s">
        <v>104</v>
      </c>
    </row>
    <row r="375" spans="1:24" ht="18" customHeight="1" x14ac:dyDescent="0.2">
      <c r="G375" s="1396"/>
      <c r="K375" s="1396"/>
      <c r="M375" s="1396"/>
      <c r="O375" s="1396"/>
      <c r="P375" s="1283">
        <v>999.21100000000001</v>
      </c>
    </row>
    <row r="376" spans="1:24" ht="18" customHeight="1" x14ac:dyDescent="0.2">
      <c r="A376" s="1178" t="str">
        <f>$P$376</f>
        <v>FEE_PAYMENTS</v>
      </c>
      <c r="G376" s="1396"/>
      <c r="K376" s="1396"/>
      <c r="M376" s="1396"/>
      <c r="O376" s="1445" t="s">
        <v>72</v>
      </c>
      <c r="P376" s="1200" t="s">
        <v>1279</v>
      </c>
      <c r="Q376" s="1207">
        <v>999.21199999999999</v>
      </c>
      <c r="R376" s="1207">
        <v>8.1920000000000002</v>
      </c>
      <c r="S376" s="1207">
        <v>8.19</v>
      </c>
      <c r="T376" s="1207">
        <v>8.1910000000000007</v>
      </c>
    </row>
    <row r="377" spans="1:24" ht="24.75" customHeight="1" x14ac:dyDescent="0.2">
      <c r="A377" s="1178" t="str">
        <f>$Q$377</f>
        <v>FEE_PAYMENT</v>
      </c>
      <c r="G377" s="1396"/>
      <c r="K377" s="1396"/>
      <c r="M377" s="1396"/>
      <c r="O377" s="1396"/>
      <c r="P377" s="1427" t="s">
        <v>496</v>
      </c>
      <c r="Q377" s="1344" t="s">
        <v>1280</v>
      </c>
      <c r="R377" s="1408" t="s">
        <v>494</v>
      </c>
      <c r="S377" s="1411" t="s">
        <v>492</v>
      </c>
      <c r="T377" s="1236" t="s">
        <v>489</v>
      </c>
    </row>
    <row r="378" spans="1:24" ht="16.5" customHeight="1" x14ac:dyDescent="0.2">
      <c r="G378" s="1396"/>
      <c r="K378" s="1396"/>
      <c r="M378" s="1396"/>
      <c r="N378" s="1191"/>
      <c r="O378" s="1455"/>
    </row>
    <row r="379" spans="1:24" ht="16.5" customHeight="1" x14ac:dyDescent="0.2">
      <c r="G379" s="1396"/>
      <c r="K379" s="1396"/>
      <c r="M379" s="1396"/>
      <c r="N379" s="1191"/>
      <c r="O379" s="1455"/>
    </row>
    <row r="380" spans="1:24" ht="16.5" customHeight="1" x14ac:dyDescent="0.2">
      <c r="G380" s="1396"/>
      <c r="K380" s="1396"/>
      <c r="M380" s="1396"/>
      <c r="N380" s="1191"/>
      <c r="O380" s="1283">
        <v>999.21299999999997</v>
      </c>
    </row>
    <row r="381" spans="1:24" ht="27.75" customHeight="1" x14ac:dyDescent="0.2">
      <c r="A381" s="1178" t="str">
        <f>$O$381</f>
        <v>FEE</v>
      </c>
      <c r="G381" s="1396"/>
      <c r="K381" s="1396"/>
      <c r="M381" s="1396"/>
      <c r="N381" s="1289" t="s">
        <v>535</v>
      </c>
      <c r="O381" s="1200" t="s">
        <v>1966</v>
      </c>
      <c r="P381" s="1207">
        <v>999.21400000000006</v>
      </c>
      <c r="Q381" s="1207">
        <v>8.18</v>
      </c>
      <c r="R381" s="1290">
        <v>8.8339999999999996</v>
      </c>
      <c r="S381" s="1207">
        <v>8.0649999999999995</v>
      </c>
      <c r="T381" s="1207">
        <v>8.2189999999999994</v>
      </c>
      <c r="U381" s="1207">
        <v>8.1859999999999999</v>
      </c>
      <c r="V381" s="1454"/>
      <c r="W381" s="1454"/>
    </row>
    <row r="382" spans="1:24" ht="21.75" customHeight="1" x14ac:dyDescent="0.2">
      <c r="A382" s="1178" t="str">
        <f>$P$382</f>
        <v>FEE_DETAIL</v>
      </c>
      <c r="G382" s="1396"/>
      <c r="K382" s="1396"/>
      <c r="M382" s="1396"/>
      <c r="O382" s="1289" t="s">
        <v>72</v>
      </c>
      <c r="P382" s="1200" t="s">
        <v>1313</v>
      </c>
      <c r="Q382" s="1408" t="s">
        <v>521</v>
      </c>
      <c r="R382" s="1408" t="s">
        <v>518</v>
      </c>
      <c r="S382" s="1408" t="s">
        <v>2364</v>
      </c>
      <c r="T382" s="1394" t="s">
        <v>512</v>
      </c>
      <c r="U382" s="1414" t="s">
        <v>510</v>
      </c>
      <c r="V382" s="1453"/>
      <c r="X382" s="1453"/>
    </row>
    <row r="383" spans="1:24" s="1446" customFormat="1" ht="27" customHeight="1" x14ac:dyDescent="0.2">
      <c r="A383" s="1452"/>
      <c r="B383" s="1452"/>
      <c r="G383" s="1451"/>
      <c r="K383" s="1451"/>
      <c r="M383" s="1451"/>
      <c r="P383" s="1450"/>
      <c r="Q383" s="1283">
        <v>999.71799999999996</v>
      </c>
      <c r="R383" s="1421"/>
      <c r="S383" s="1421"/>
      <c r="T383" s="1421"/>
      <c r="U383" s="1421"/>
      <c r="V383" s="1421"/>
      <c r="W383" s="1447"/>
    </row>
    <row r="384" spans="1:24" s="1446" customFormat="1" ht="15.75" customHeight="1" x14ac:dyDescent="0.2">
      <c r="A384" s="1212" t="str">
        <f>$Q$384</f>
        <v>EXTENSION</v>
      </c>
      <c r="B384" s="1452"/>
      <c r="G384" s="1451"/>
      <c r="K384" s="1451"/>
      <c r="M384" s="1451"/>
      <c r="P384" s="1445" t="s">
        <v>72</v>
      </c>
      <c r="Q384" s="1200" t="s">
        <v>245</v>
      </c>
      <c r="R384" s="1207">
        <v>999.71900000000005</v>
      </c>
      <c r="S384" s="1449"/>
      <c r="T384" s="1449"/>
      <c r="U384" s="1449"/>
      <c r="V384" s="1449"/>
      <c r="W384" s="1447"/>
    </row>
    <row r="385" spans="1:23" s="1446" customFormat="1" ht="15.75" customHeight="1" x14ac:dyDescent="0.2">
      <c r="A385" s="1212" t="str">
        <f>$R$385</f>
        <v>OTHER</v>
      </c>
      <c r="B385" s="1452"/>
      <c r="G385" s="1451"/>
      <c r="K385" s="1451"/>
      <c r="M385" s="1451"/>
      <c r="P385" s="1450"/>
      <c r="Q385" s="1284" t="s">
        <v>72</v>
      </c>
      <c r="R385" s="1200" t="s">
        <v>242</v>
      </c>
      <c r="S385" s="1207">
        <v>999.72</v>
      </c>
      <c r="T385" s="1207">
        <v>15.013</v>
      </c>
      <c r="U385" s="1207">
        <v>15.013999999999999</v>
      </c>
      <c r="V385" s="1207">
        <v>15.015000000000001</v>
      </c>
      <c r="W385" s="1447"/>
    </row>
    <row r="386" spans="1:23" s="1446" customFormat="1" ht="32.25" customHeight="1" x14ac:dyDescent="0.2">
      <c r="A386" s="1212" t="s">
        <v>1282</v>
      </c>
      <c r="B386" s="1452"/>
      <c r="G386" s="1451"/>
      <c r="K386" s="1451"/>
      <c r="M386" s="1451"/>
      <c r="P386" s="1450"/>
      <c r="Q386" s="1449"/>
      <c r="R386" s="1284" t="s">
        <v>72</v>
      </c>
      <c r="S386" s="1200" t="s">
        <v>1282</v>
      </c>
      <c r="T386" s="1408" t="s">
        <v>507</v>
      </c>
      <c r="U386" s="1448" t="s">
        <v>2971</v>
      </c>
      <c r="V386" s="1408" t="s">
        <v>503</v>
      </c>
      <c r="W386" s="1447"/>
    </row>
    <row r="387" spans="1:23" ht="19.5" customHeight="1" x14ac:dyDescent="0.2">
      <c r="G387" s="1396"/>
      <c r="K387" s="1396"/>
      <c r="M387" s="1396"/>
      <c r="P387" s="1283">
        <v>999.21500000000003</v>
      </c>
      <c r="U387" s="1191"/>
      <c r="V387" s="1191"/>
      <c r="W387" s="1191"/>
    </row>
    <row r="388" spans="1:23" ht="24" customHeight="1" x14ac:dyDescent="0.2">
      <c r="A388" s="1178" t="str">
        <f>$P$388</f>
        <v>FEE_PAID_TO</v>
      </c>
      <c r="G388" s="1396"/>
      <c r="K388" s="1396"/>
      <c r="M388" s="1396"/>
      <c r="O388" s="1281" t="s">
        <v>72</v>
      </c>
      <c r="P388" s="1200" t="s">
        <v>1287</v>
      </c>
      <c r="Q388" s="1207">
        <v>999.21699999999998</v>
      </c>
    </row>
    <row r="389" spans="1:23" ht="21" customHeight="1" x14ac:dyDescent="0.2">
      <c r="A389" s="1178" t="str">
        <f>$Q$389</f>
        <v>LEGAL_ENTITY</v>
      </c>
      <c r="G389" s="1396"/>
      <c r="K389" s="1396"/>
      <c r="M389" s="1396"/>
      <c r="P389" s="1445" t="s">
        <v>72</v>
      </c>
      <c r="Q389" s="1200" t="s">
        <v>806</v>
      </c>
      <c r="R389" s="1207">
        <v>999.21799999999996</v>
      </c>
      <c r="S389" s="1207">
        <v>8.0679999999999996</v>
      </c>
    </row>
    <row r="390" spans="1:23" ht="18" customHeight="1" x14ac:dyDescent="0.2">
      <c r="A390" s="1178" t="str">
        <f>$R$390</f>
        <v>LEGAL_ENTITY_DETAIL</v>
      </c>
      <c r="G390" s="1396"/>
      <c r="K390" s="1396"/>
      <c r="M390" s="1396"/>
      <c r="P390" s="1404"/>
      <c r="Q390" s="1284" t="s">
        <v>72</v>
      </c>
      <c r="R390" s="1200" t="s">
        <v>804</v>
      </c>
      <c r="S390" s="1236" t="s">
        <v>104</v>
      </c>
    </row>
    <row r="391" spans="1:23" ht="18" customHeight="1" x14ac:dyDescent="0.2">
      <c r="G391" s="1396"/>
      <c r="K391" s="1396"/>
      <c r="M391" s="1396"/>
      <c r="P391" s="1283">
        <v>999.21900000000005</v>
      </c>
    </row>
    <row r="392" spans="1:23" ht="18" customHeight="1" x14ac:dyDescent="0.2">
      <c r="A392" s="1178" t="str">
        <f>$P$392</f>
        <v>FEE_PAYMENTS</v>
      </c>
      <c r="G392" s="1396"/>
      <c r="K392" s="1396"/>
      <c r="M392" s="1396"/>
      <c r="O392" s="1281" t="s">
        <v>72</v>
      </c>
      <c r="P392" s="1200" t="s">
        <v>1279</v>
      </c>
      <c r="Q392" s="1207">
        <v>999.22</v>
      </c>
      <c r="R392" s="1207">
        <v>8.1080000000000005</v>
      </c>
      <c r="S392" s="1207">
        <v>8.1069999999999993</v>
      </c>
      <c r="T392" s="1207">
        <v>8.07</v>
      </c>
    </row>
    <row r="393" spans="1:23" ht="24.75" customHeight="1" x14ac:dyDescent="0.2">
      <c r="A393" s="1178" t="str">
        <f>$Q$393</f>
        <v>FEE_PAYMENT</v>
      </c>
      <c r="G393" s="1396"/>
      <c r="K393" s="1396"/>
      <c r="M393" s="1396"/>
      <c r="P393" s="1427" t="s">
        <v>496</v>
      </c>
      <c r="Q393" s="1344" t="s">
        <v>1280</v>
      </c>
      <c r="R393" s="1408" t="s">
        <v>494</v>
      </c>
      <c r="S393" s="1411" t="s">
        <v>492</v>
      </c>
      <c r="T393" s="1236" t="s">
        <v>489</v>
      </c>
    </row>
    <row r="394" spans="1:23" ht="24" customHeight="1" x14ac:dyDescent="0.2">
      <c r="G394" s="1396"/>
      <c r="K394" s="1396"/>
      <c r="M394" s="1187">
        <v>999.22299999999996</v>
      </c>
      <c r="N394" s="1185"/>
      <c r="O394" s="1185"/>
      <c r="P394" s="1185"/>
      <c r="Q394" s="1185"/>
      <c r="R394" s="1185"/>
      <c r="S394" s="1185"/>
      <c r="T394" s="1191"/>
    </row>
    <row r="395" spans="1:23" ht="24" customHeight="1" x14ac:dyDescent="0.2">
      <c r="A395" s="1245" t="str">
        <f>$M$395</f>
        <v>FEES_SUMMARY</v>
      </c>
      <c r="G395" s="1396"/>
      <c r="K395" s="1396"/>
      <c r="L395" s="1358" t="s">
        <v>10</v>
      </c>
      <c r="M395" s="1183" t="s">
        <v>486</v>
      </c>
      <c r="N395" s="1331">
        <v>999.22400000000005</v>
      </c>
      <c r="O395" s="1331">
        <v>12.004</v>
      </c>
      <c r="P395" s="1331">
        <v>12.003</v>
      </c>
      <c r="Q395" s="1331">
        <v>12.002000000000001</v>
      </c>
      <c r="R395" s="1331">
        <v>12.005000000000001</v>
      </c>
      <c r="S395" s="1331">
        <v>12.000999999999999</v>
      </c>
      <c r="T395" s="1191"/>
    </row>
    <row r="396" spans="1:23" ht="24" customHeight="1" x14ac:dyDescent="0.2">
      <c r="A396" s="1245" t="str">
        <f>$N$396</f>
        <v>FEE_SUMMARY_DETAIL</v>
      </c>
      <c r="G396" s="1396"/>
      <c r="K396" s="1396"/>
      <c r="M396" s="1441" t="s">
        <v>10</v>
      </c>
      <c r="N396" s="1183" t="s">
        <v>470</v>
      </c>
      <c r="O396" s="1405" t="s">
        <v>483</v>
      </c>
      <c r="P396" s="1182" t="s">
        <v>480</v>
      </c>
      <c r="Q396" s="1182" t="s">
        <v>477</v>
      </c>
      <c r="R396" s="1182" t="s">
        <v>474</v>
      </c>
      <c r="S396" s="1182" t="s">
        <v>469</v>
      </c>
      <c r="T396" s="1191"/>
    </row>
    <row r="397" spans="1:23" ht="24" customHeight="1" x14ac:dyDescent="0.2">
      <c r="G397" s="1396"/>
      <c r="K397" s="1396"/>
      <c r="M397" s="1187">
        <v>999.22500000000002</v>
      </c>
      <c r="N397" s="1185"/>
      <c r="O397" s="1185"/>
      <c r="P397" s="1185"/>
      <c r="Q397" s="1191"/>
      <c r="R397" s="1191"/>
      <c r="S397" s="1191"/>
      <c r="T397" s="1191"/>
    </row>
    <row r="398" spans="1:23" ht="24" customHeight="1" x14ac:dyDescent="0.2">
      <c r="A398" s="1245" t="str">
        <f>$M$398</f>
        <v>FORECLOSURES</v>
      </c>
      <c r="G398" s="1396"/>
      <c r="K398" s="1396"/>
      <c r="L398" s="1358" t="s">
        <v>10</v>
      </c>
      <c r="M398" s="1183" t="s">
        <v>464</v>
      </c>
      <c r="N398" s="1331">
        <v>999.226</v>
      </c>
      <c r="O398" s="1185"/>
      <c r="P398" s="1185"/>
    </row>
    <row r="399" spans="1:23" ht="24" customHeight="1" x14ac:dyDescent="0.2">
      <c r="A399" s="1245" t="str">
        <f>$N$399</f>
        <v>FORECLOSURE</v>
      </c>
      <c r="G399" s="1396"/>
      <c r="K399" s="1396"/>
      <c r="M399" s="1444" t="s">
        <v>10</v>
      </c>
      <c r="N399" s="1183" t="s">
        <v>461</v>
      </c>
      <c r="O399" s="1331">
        <v>999.22699999999998</v>
      </c>
      <c r="P399" s="1331">
        <v>13.000999999999999</v>
      </c>
      <c r="Q399" s="1191"/>
      <c r="R399" s="1191"/>
      <c r="S399" s="1191"/>
      <c r="T399" s="1191"/>
    </row>
    <row r="400" spans="1:23" ht="24" customHeight="1" x14ac:dyDescent="0.2">
      <c r="A400" s="1245" t="str">
        <f>$O$400</f>
        <v>FORECLOSURE_DETAIL</v>
      </c>
      <c r="G400" s="1396"/>
      <c r="K400" s="1396"/>
      <c r="M400" s="1189"/>
      <c r="N400" s="1358" t="s">
        <v>10</v>
      </c>
      <c r="O400" s="1183" t="s">
        <v>458</v>
      </c>
      <c r="P400" s="1182" t="s">
        <v>457</v>
      </c>
      <c r="Q400" s="1191"/>
      <c r="R400" s="1191"/>
      <c r="S400" s="1191"/>
      <c r="T400" s="1191"/>
    </row>
    <row r="401" spans="1:33" ht="24" customHeight="1" x14ac:dyDescent="0.2">
      <c r="A401" s="1245"/>
      <c r="G401" s="1396"/>
      <c r="K401" s="1396"/>
      <c r="L401" s="1190"/>
      <c r="M401" s="1283">
        <v>999.22799999999995</v>
      </c>
    </row>
    <row r="402" spans="1:33" ht="24" customHeight="1" x14ac:dyDescent="0.2">
      <c r="A402" s="1245" t="str">
        <f>$M$402</f>
        <v>HIGH_COST_MORTGAGES</v>
      </c>
      <c r="G402" s="1396"/>
      <c r="K402" s="1396"/>
      <c r="L402" s="1358" t="s">
        <v>10</v>
      </c>
      <c r="M402" s="1200" t="s">
        <v>453</v>
      </c>
      <c r="N402" s="1207">
        <v>999.22900000000004</v>
      </c>
      <c r="O402" s="1331">
        <v>4.0389999999999997</v>
      </c>
      <c r="P402" s="1207">
        <v>7.0869999999999997</v>
      </c>
      <c r="Q402" s="1207">
        <v>7.0880000000000001</v>
      </c>
      <c r="R402" s="1331">
        <v>7.0910000000000002</v>
      </c>
      <c r="S402" s="1331">
        <v>4.0339999999999998</v>
      </c>
      <c r="T402" s="1331">
        <v>3.03</v>
      </c>
    </row>
    <row r="403" spans="1:33" ht="24" customHeight="1" x14ac:dyDescent="0.2">
      <c r="A403" s="1245" t="str">
        <f>$N$403</f>
        <v>HIGH_COST_MORTGAGE</v>
      </c>
      <c r="G403" s="1396"/>
      <c r="K403" s="1396"/>
      <c r="L403" s="1190"/>
      <c r="M403" s="1444" t="s">
        <v>10</v>
      </c>
      <c r="N403" s="1200" t="s">
        <v>439</v>
      </c>
      <c r="O403" s="1405" t="s">
        <v>450</v>
      </c>
      <c r="P403" s="1408" t="s">
        <v>448</v>
      </c>
      <c r="Q403" s="1408" t="s">
        <v>446</v>
      </c>
      <c r="R403" s="1405" t="s">
        <v>444</v>
      </c>
      <c r="S403" s="1405" t="s">
        <v>442</v>
      </c>
      <c r="T403" s="1405" t="s">
        <v>438</v>
      </c>
    </row>
    <row r="404" spans="1:33" ht="12.75" customHeight="1" x14ac:dyDescent="0.2">
      <c r="G404" s="1396"/>
      <c r="K404" s="1396"/>
      <c r="L404" s="1190"/>
      <c r="M404" s="1198"/>
      <c r="N404" s="1191"/>
      <c r="O404" s="1191"/>
      <c r="P404" s="1191"/>
      <c r="Q404" s="1191"/>
      <c r="R404" s="1191"/>
      <c r="S404" s="1191"/>
      <c r="T404" s="1191"/>
    </row>
    <row r="405" spans="1:33" ht="14.25" customHeight="1" x14ac:dyDescent="0.2">
      <c r="G405" s="1396"/>
      <c r="K405" s="1396"/>
      <c r="M405" s="1443"/>
      <c r="N405" s="1442"/>
      <c r="P405" s="1191"/>
      <c r="Q405" s="1191"/>
      <c r="R405" s="1191"/>
      <c r="S405" s="1191"/>
      <c r="T405" s="1191"/>
    </row>
    <row r="406" spans="1:33" ht="10.5" customHeight="1" x14ac:dyDescent="0.2">
      <c r="G406" s="1396"/>
      <c r="K406" s="1396"/>
      <c r="M406" s="1187">
        <v>999.23099999999999</v>
      </c>
      <c r="N406" s="1185"/>
      <c r="O406" s="1185"/>
      <c r="P406" s="1185"/>
      <c r="Q406" s="1185"/>
    </row>
    <row r="407" spans="1:33" ht="24" customHeight="1" x14ac:dyDescent="0.2">
      <c r="A407" s="1245" t="str">
        <f>$M$407</f>
        <v>LATE_CHARGE</v>
      </c>
      <c r="G407" s="1396"/>
      <c r="K407" s="1396"/>
      <c r="L407" s="1358" t="s">
        <v>10</v>
      </c>
      <c r="M407" s="1183" t="s">
        <v>434</v>
      </c>
      <c r="N407" s="1331">
        <v>999.63499999999999</v>
      </c>
      <c r="O407" s="1188"/>
      <c r="P407" s="1188"/>
      <c r="Q407" s="1188"/>
      <c r="R407" s="1191"/>
      <c r="S407" s="1191"/>
      <c r="T407" s="1191"/>
      <c r="U407" s="1190"/>
      <c r="V407" s="1190"/>
    </row>
    <row r="408" spans="1:33" ht="24" customHeight="1" x14ac:dyDescent="0.2">
      <c r="A408" s="1245" t="str">
        <f>$N$408</f>
        <v>EXTENSION</v>
      </c>
      <c r="G408" s="1396"/>
      <c r="K408" s="1396"/>
      <c r="M408" s="1441" t="s">
        <v>10</v>
      </c>
      <c r="N408" s="1183" t="s">
        <v>245</v>
      </c>
      <c r="O408" s="1331">
        <v>999.63599999999997</v>
      </c>
      <c r="P408" s="1188"/>
      <c r="Q408" s="1188"/>
      <c r="R408" s="1191"/>
      <c r="S408" s="1191"/>
      <c r="T408" s="1191"/>
      <c r="U408" s="1190"/>
      <c r="V408" s="1190"/>
    </row>
    <row r="409" spans="1:33" ht="24" customHeight="1" x14ac:dyDescent="0.2">
      <c r="A409" s="1245" t="str">
        <f>$O$409</f>
        <v>OTHER</v>
      </c>
      <c r="G409" s="1396"/>
      <c r="K409" s="1396"/>
      <c r="M409" s="1189"/>
      <c r="N409" s="1358" t="s">
        <v>10</v>
      </c>
      <c r="O409" s="1183" t="s">
        <v>242</v>
      </c>
      <c r="P409" s="1331">
        <v>999.63699999999994</v>
      </c>
      <c r="Q409" s="1188"/>
      <c r="R409" s="1191"/>
      <c r="S409" s="1191"/>
      <c r="T409" s="1191"/>
      <c r="U409" s="1190"/>
      <c r="V409" s="1190"/>
    </row>
    <row r="410" spans="1:33" ht="24" customHeight="1" x14ac:dyDescent="0.2">
      <c r="A410" s="1245" t="str">
        <f>$P$410</f>
        <v>gse:LATE_CHARGE_RULES</v>
      </c>
      <c r="G410" s="1396"/>
      <c r="K410" s="1396"/>
      <c r="M410" s="1189"/>
      <c r="N410" s="1188"/>
      <c r="O410" s="1358" t="s">
        <v>10</v>
      </c>
      <c r="P410" s="1183" t="s">
        <v>429</v>
      </c>
      <c r="Q410" s="1331">
        <v>999.23199999999997</v>
      </c>
      <c r="R410" s="1207">
        <v>11.073</v>
      </c>
      <c r="S410" s="1207">
        <v>11.006</v>
      </c>
      <c r="T410" s="1207">
        <v>11.007</v>
      </c>
      <c r="U410" s="1331">
        <v>11.007999999999999</v>
      </c>
      <c r="V410" s="1190"/>
    </row>
    <row r="411" spans="1:33" ht="24" customHeight="1" x14ac:dyDescent="0.2">
      <c r="A411" s="1440" t="str">
        <f>$Q$411</f>
        <v>gse:LATE_CHARGE_RULE</v>
      </c>
      <c r="G411" s="1396"/>
      <c r="K411" s="1396"/>
      <c r="M411" s="1189"/>
      <c r="N411" s="1188"/>
      <c r="O411" s="1188"/>
      <c r="P411" s="1439" t="s">
        <v>4958</v>
      </c>
      <c r="Q411" s="1183" t="s">
        <v>417</v>
      </c>
      <c r="R411" s="1411" t="s">
        <v>425</v>
      </c>
      <c r="S411" s="1408" t="s">
        <v>423</v>
      </c>
      <c r="T411" s="1413" t="s">
        <v>420</v>
      </c>
      <c r="U411" s="1405" t="s">
        <v>416</v>
      </c>
      <c r="V411" s="1190"/>
    </row>
    <row r="412" spans="1:33" ht="24" customHeight="1" x14ac:dyDescent="0.2">
      <c r="G412" s="1396"/>
      <c r="K412" s="1396"/>
      <c r="M412" s="1198"/>
      <c r="N412" s="1190"/>
      <c r="O412" s="1190"/>
      <c r="P412" s="1191"/>
      <c r="Q412" s="1191"/>
      <c r="R412" s="1191"/>
      <c r="S412" s="1191"/>
      <c r="T412" s="1191"/>
      <c r="U412" s="1191"/>
      <c r="V412" s="1190"/>
    </row>
    <row r="413" spans="1:33" ht="24" customHeight="1" x14ac:dyDescent="0.2">
      <c r="G413" s="1396"/>
      <c r="K413" s="1396"/>
      <c r="M413" s="1343">
        <v>999.23299999999995</v>
      </c>
      <c r="N413" s="1373">
        <v>11.004</v>
      </c>
      <c r="O413" s="1373">
        <v>4.0289999999999999</v>
      </c>
      <c r="P413" s="1373">
        <v>4.048</v>
      </c>
      <c r="Q413" s="1331">
        <v>3.0059999999999998</v>
      </c>
      <c r="R413" s="1373">
        <v>11.005000000000001</v>
      </c>
      <c r="S413" s="1230">
        <v>11.077</v>
      </c>
    </row>
    <row r="414" spans="1:33" ht="24" customHeight="1" x14ac:dyDescent="0.2">
      <c r="A414" s="1245" t="str">
        <f>$M$414</f>
        <v>LOAN_DETAIL</v>
      </c>
      <c r="G414" s="1396"/>
      <c r="K414" s="1396"/>
      <c r="L414" s="1358" t="s">
        <v>10</v>
      </c>
      <c r="M414" s="1183" t="s">
        <v>366</v>
      </c>
      <c r="N414" s="1405" t="s">
        <v>410</v>
      </c>
      <c r="O414" s="1405" t="s">
        <v>408</v>
      </c>
      <c r="P414" s="1405" t="s">
        <v>404</v>
      </c>
      <c r="Q414" s="1405" t="s">
        <v>402</v>
      </c>
      <c r="R414" s="1182" t="s">
        <v>400</v>
      </c>
      <c r="S414" s="1236" t="s">
        <v>397</v>
      </c>
      <c r="V414" s="1190"/>
      <c r="AG414" s="1207"/>
    </row>
    <row r="415" spans="1:33" ht="34.5" customHeight="1" x14ac:dyDescent="0.2">
      <c r="A415" s="1245"/>
      <c r="G415" s="1396"/>
      <c r="K415" s="1396"/>
      <c r="M415" s="1189"/>
      <c r="N415" s="1438">
        <v>5.0919999999999996</v>
      </c>
      <c r="O415" s="1438">
        <v>4.0190000000000001</v>
      </c>
      <c r="P415" s="1373">
        <v>4.0069999999999997</v>
      </c>
      <c r="Q415" s="1373">
        <v>4.0019999999999998</v>
      </c>
      <c r="R415" s="1331">
        <v>3.032</v>
      </c>
      <c r="S415" s="1331">
        <v>4.0330000000000004</v>
      </c>
    </row>
    <row r="416" spans="1:33" ht="24" customHeight="1" x14ac:dyDescent="0.2">
      <c r="A416" s="1245"/>
      <c r="G416" s="1396"/>
      <c r="K416" s="1396"/>
      <c r="M416" s="1189"/>
      <c r="N416" s="1405" t="s">
        <v>392</v>
      </c>
      <c r="O416" s="1405" t="s">
        <v>388</v>
      </c>
      <c r="P416" s="1182" t="s">
        <v>386</v>
      </c>
      <c r="Q416" s="1182" t="s">
        <v>383</v>
      </c>
      <c r="R416" s="1182" t="s">
        <v>380</v>
      </c>
      <c r="S416" s="1182" t="s">
        <v>377</v>
      </c>
    </row>
    <row r="417" spans="1:22" ht="24" customHeight="1" x14ac:dyDescent="0.2">
      <c r="A417" s="1245"/>
      <c r="G417" s="1396"/>
      <c r="K417" s="1396"/>
      <c r="M417" s="1198"/>
      <c r="N417" s="1343">
        <v>4.0170000000000003</v>
      </c>
      <c r="O417" s="1373">
        <v>4.0259999999999998</v>
      </c>
      <c r="P417" s="1373">
        <v>11.041</v>
      </c>
      <c r="Q417" s="1230">
        <v>10.291</v>
      </c>
      <c r="R417" s="1191"/>
      <c r="S417" s="1191"/>
      <c r="T417" s="1191"/>
      <c r="U417" s="1191"/>
      <c r="V417" s="1191"/>
    </row>
    <row r="418" spans="1:22" ht="24" customHeight="1" x14ac:dyDescent="0.2">
      <c r="A418" s="1245"/>
      <c r="G418" s="1396"/>
      <c r="K418" s="1396"/>
      <c r="M418" s="1198"/>
      <c r="N418" s="1182" t="s">
        <v>375</v>
      </c>
      <c r="O418" s="1405" t="s">
        <v>372</v>
      </c>
      <c r="P418" s="1182" t="s">
        <v>369</v>
      </c>
      <c r="Q418" s="1236" t="s">
        <v>365</v>
      </c>
      <c r="R418" s="1191"/>
      <c r="S418" s="1191"/>
      <c r="T418" s="1191"/>
      <c r="U418" s="1191"/>
      <c r="V418" s="1191"/>
    </row>
    <row r="419" spans="1:22" ht="24" customHeight="1" x14ac:dyDescent="0.2">
      <c r="A419" s="1245" t="str">
        <f>$N$420</f>
        <v>EXTENSION</v>
      </c>
      <c r="G419" s="1396"/>
      <c r="K419" s="1396"/>
      <c r="M419" s="1198"/>
      <c r="N419" s="1343">
        <v>999.61099999999999</v>
      </c>
      <c r="O419" s="1185"/>
      <c r="P419" s="1185"/>
      <c r="Q419" s="1191"/>
      <c r="R419" s="1191"/>
      <c r="S419" s="1191"/>
      <c r="T419" s="1191"/>
      <c r="U419" s="1190"/>
      <c r="V419" s="1190"/>
    </row>
    <row r="420" spans="1:22" ht="24" customHeight="1" x14ac:dyDescent="0.2">
      <c r="A420" s="1245" t="str">
        <f>$O$421</f>
        <v>OTHER</v>
      </c>
      <c r="G420" s="1396"/>
      <c r="K420" s="1396"/>
      <c r="M420" s="1437" t="s">
        <v>10</v>
      </c>
      <c r="N420" s="1436" t="s">
        <v>245</v>
      </c>
      <c r="O420" s="1373">
        <v>999.61199999999997</v>
      </c>
      <c r="P420" s="1373">
        <v>16.015000000000001</v>
      </c>
    </row>
    <row r="421" spans="1:22" ht="24" customHeight="1" x14ac:dyDescent="0.2">
      <c r="K421" s="1396"/>
      <c r="M421" s="1225"/>
      <c r="N421" s="1358" t="s">
        <v>10</v>
      </c>
      <c r="O421" s="1346" t="s">
        <v>242</v>
      </c>
      <c r="P421" s="1435" t="s">
        <v>361</v>
      </c>
      <c r="Q421" s="1191"/>
      <c r="R421" s="1191"/>
      <c r="S421" s="1191"/>
      <c r="T421" s="1191"/>
      <c r="U421" s="1190"/>
      <c r="V421" s="1190"/>
    </row>
    <row r="422" spans="1:22" ht="24" customHeight="1" x14ac:dyDescent="0.2">
      <c r="G422" s="1396"/>
      <c r="K422" s="1396"/>
      <c r="M422" s="1187">
        <v>999.23400000000004</v>
      </c>
      <c r="N422" s="1185"/>
      <c r="O422" s="1185"/>
      <c r="P422" s="1185"/>
      <c r="U422" s="1190"/>
      <c r="V422" s="1190"/>
    </row>
    <row r="423" spans="1:22" ht="24" customHeight="1" x14ac:dyDescent="0.2">
      <c r="A423" s="1245" t="str">
        <f>$M$423</f>
        <v>LOAN_IDENTIFIERS</v>
      </c>
      <c r="G423" s="1396"/>
      <c r="K423" s="1396"/>
      <c r="L423" s="1406" t="s">
        <v>10</v>
      </c>
      <c r="M423" s="1183" t="s">
        <v>357</v>
      </c>
      <c r="N423" s="1331">
        <v>999.23500000000001</v>
      </c>
      <c r="O423" s="1331">
        <v>3.0110000000000001</v>
      </c>
      <c r="P423" s="1331">
        <v>3.012</v>
      </c>
      <c r="Q423" s="1191"/>
      <c r="R423" s="1191"/>
      <c r="S423" s="1191"/>
      <c r="T423" s="1191"/>
      <c r="U423" s="1190"/>
      <c r="V423" s="1190"/>
    </row>
    <row r="424" spans="1:22" ht="24" customHeight="1" x14ac:dyDescent="0.2">
      <c r="A424" s="1245" t="str">
        <f>$N$424</f>
        <v>LOAN_IDENTIFIER</v>
      </c>
      <c r="G424" s="1396"/>
      <c r="K424" s="1396"/>
      <c r="M424" s="1434" t="s">
        <v>10</v>
      </c>
      <c r="N424" s="1183" t="s">
        <v>349</v>
      </c>
      <c r="O424" s="1182" t="s">
        <v>351</v>
      </c>
      <c r="P424" s="1182" t="s">
        <v>2433</v>
      </c>
      <c r="Q424" s="1191"/>
      <c r="R424" s="1191"/>
      <c r="S424" s="1191"/>
      <c r="T424" s="1191"/>
      <c r="U424" s="1190"/>
      <c r="V424" s="1190"/>
    </row>
    <row r="425" spans="1:22" ht="10.5" customHeight="1" x14ac:dyDescent="0.2">
      <c r="G425" s="1396"/>
      <c r="K425" s="1396"/>
      <c r="M425" s="1433"/>
      <c r="N425" s="1429"/>
      <c r="O425" s="1190"/>
      <c r="P425" s="1190"/>
      <c r="T425" s="1191"/>
      <c r="U425" s="1190"/>
      <c r="V425" s="1190"/>
    </row>
    <row r="426" spans="1:22" ht="24" customHeight="1" x14ac:dyDescent="0.2">
      <c r="G426" s="1396"/>
      <c r="K426" s="1396"/>
      <c r="M426" s="1431"/>
      <c r="N426" s="1312">
        <v>999.23599999999999</v>
      </c>
      <c r="O426" s="1207">
        <v>3.0139999999999998</v>
      </c>
      <c r="P426" s="1207">
        <v>3.0150000000000001</v>
      </c>
      <c r="Q426" s="1191"/>
      <c r="R426" s="1191"/>
      <c r="S426" s="1191"/>
      <c r="T426" s="1191"/>
      <c r="U426" s="1190"/>
      <c r="V426" s="1190"/>
    </row>
    <row r="427" spans="1:22" ht="24" customHeight="1" x14ac:dyDescent="0.2">
      <c r="A427" s="1178" t="str">
        <f>$N$427</f>
        <v>LOAN_IDENTIFIER</v>
      </c>
      <c r="G427" s="1396"/>
      <c r="K427" s="1396"/>
      <c r="M427" s="1426" t="s">
        <v>72</v>
      </c>
      <c r="N427" s="1200" t="s">
        <v>349</v>
      </c>
      <c r="O427" s="1236" t="s">
        <v>351</v>
      </c>
      <c r="P427" s="1236" t="s">
        <v>4305</v>
      </c>
      <c r="Q427" s="1191"/>
      <c r="R427" s="1191"/>
      <c r="S427" s="1191"/>
      <c r="T427" s="1191"/>
      <c r="U427" s="1190"/>
      <c r="V427" s="1190"/>
    </row>
    <row r="428" spans="1:22" ht="24" customHeight="1" x14ac:dyDescent="0.2">
      <c r="G428" s="1396"/>
      <c r="K428" s="1396"/>
      <c r="M428" s="1431"/>
      <c r="N428" s="1432"/>
      <c r="O428" s="1190"/>
      <c r="P428" s="1190"/>
      <c r="T428" s="1191"/>
      <c r="U428" s="1190"/>
      <c r="V428" s="1190"/>
    </row>
    <row r="429" spans="1:22" ht="24" customHeight="1" x14ac:dyDescent="0.2">
      <c r="G429" s="1396"/>
      <c r="K429" s="1396"/>
      <c r="M429" s="1431"/>
      <c r="N429" s="1312">
        <v>999.57399999999996</v>
      </c>
      <c r="O429" s="1207">
        <v>3.7999999999999999E-2</v>
      </c>
      <c r="P429" s="1207">
        <v>4.4999999999999998E-2</v>
      </c>
      <c r="Q429" s="1191"/>
      <c r="R429" s="1191"/>
      <c r="S429" s="1191"/>
      <c r="T429" s="1191"/>
      <c r="U429" s="1190"/>
      <c r="V429" s="1190"/>
    </row>
    <row r="430" spans="1:22" ht="24" customHeight="1" x14ac:dyDescent="0.2">
      <c r="A430" s="1178" t="str">
        <f>$N$430</f>
        <v>LOAN_IDENTIFIER</v>
      </c>
      <c r="G430" s="1396"/>
      <c r="K430" s="1396"/>
      <c r="M430" s="1426" t="s">
        <v>72</v>
      </c>
      <c r="N430" s="1200" t="s">
        <v>349</v>
      </c>
      <c r="O430" s="1236" t="s">
        <v>351</v>
      </c>
      <c r="P430" s="1236" t="s">
        <v>4306</v>
      </c>
      <c r="Q430" s="1191"/>
      <c r="R430" s="1191"/>
      <c r="S430" s="1191"/>
      <c r="T430" s="1191"/>
      <c r="U430" s="1190"/>
      <c r="V430" s="1190"/>
    </row>
    <row r="431" spans="1:22" ht="24" customHeight="1" x14ac:dyDescent="0.2">
      <c r="G431" s="1396"/>
      <c r="K431" s="1396"/>
      <c r="M431" s="1430"/>
      <c r="N431" s="1429"/>
      <c r="O431" s="1190"/>
      <c r="P431" s="1190"/>
      <c r="T431" s="1191"/>
      <c r="U431" s="1190"/>
      <c r="V431" s="1190"/>
    </row>
    <row r="432" spans="1:22" ht="24" customHeight="1" x14ac:dyDescent="0.2">
      <c r="G432" s="1396"/>
      <c r="K432" s="1396"/>
      <c r="M432" s="1428"/>
      <c r="N432" s="1204">
        <v>999.65899999999999</v>
      </c>
      <c r="O432" s="1207">
        <v>0.06</v>
      </c>
      <c r="P432" s="1207">
        <v>6.0999999999999999E-2</v>
      </c>
      <c r="Q432" s="1207">
        <v>6.2E-2</v>
      </c>
      <c r="R432" s="1191"/>
      <c r="S432" s="1191"/>
      <c r="T432" s="1191"/>
      <c r="U432" s="1190"/>
      <c r="V432" s="1190"/>
    </row>
    <row r="433" spans="1:22" ht="31.5" customHeight="1" x14ac:dyDescent="0.2">
      <c r="A433" s="1178" t="str">
        <f>$N$433</f>
        <v>LOAN_IDENTIFIER</v>
      </c>
      <c r="G433" s="1396"/>
      <c r="K433" s="1396"/>
      <c r="M433" s="1426" t="s">
        <v>72</v>
      </c>
      <c r="N433" s="1200" t="s">
        <v>349</v>
      </c>
      <c r="O433" s="1236" t="s">
        <v>351</v>
      </c>
      <c r="P433" s="1236" t="s">
        <v>2435</v>
      </c>
      <c r="Q433" s="1394" t="s">
        <v>2436</v>
      </c>
      <c r="R433" s="1191"/>
      <c r="S433" s="1191"/>
      <c r="T433" s="1191"/>
      <c r="U433" s="1190"/>
      <c r="V433" s="1190"/>
    </row>
    <row r="434" spans="1:22" ht="24" customHeight="1" x14ac:dyDescent="0.2">
      <c r="G434" s="1396"/>
      <c r="K434" s="1396"/>
      <c r="M434" s="1283">
        <v>999.23699999999997</v>
      </c>
      <c r="R434" s="1191"/>
      <c r="S434" s="1191"/>
      <c r="T434" s="1191"/>
      <c r="U434" s="1190"/>
      <c r="V434" s="1190"/>
    </row>
    <row r="435" spans="1:22" ht="24" customHeight="1" x14ac:dyDescent="0.2">
      <c r="A435" s="1178" t="str">
        <f>$M$435</f>
        <v>LOAN_PRODUCT</v>
      </c>
      <c r="G435" s="1396"/>
      <c r="K435" s="1396"/>
      <c r="L435" s="1420" t="s">
        <v>72</v>
      </c>
      <c r="M435" s="1200" t="s">
        <v>341</v>
      </c>
      <c r="N435" s="1207">
        <v>999.23800000000006</v>
      </c>
      <c r="T435" s="1191"/>
      <c r="U435" s="1190"/>
      <c r="V435" s="1190"/>
    </row>
    <row r="436" spans="1:22" ht="24" customHeight="1" x14ac:dyDescent="0.2">
      <c r="A436" s="1178" t="str">
        <f>$N$436</f>
        <v>LOAN_PRICE_QUOTES</v>
      </c>
      <c r="G436" s="1396"/>
      <c r="K436" s="1396"/>
      <c r="M436" s="1426" t="s">
        <v>72</v>
      </c>
      <c r="N436" s="1200" t="s">
        <v>338</v>
      </c>
      <c r="O436" s="1207">
        <v>999.23900000000003</v>
      </c>
      <c r="R436" s="1191"/>
      <c r="S436" s="1191"/>
      <c r="T436" s="1191"/>
      <c r="U436" s="1190"/>
      <c r="V436" s="1190"/>
    </row>
    <row r="437" spans="1:22" ht="24" customHeight="1" x14ac:dyDescent="0.2">
      <c r="A437" s="1178" t="str">
        <f>$O$437</f>
        <v>LOAN_PRICE_QUOTE</v>
      </c>
      <c r="G437" s="1396"/>
      <c r="K437" s="1396"/>
      <c r="M437" s="1404"/>
      <c r="N437" s="1427" t="s">
        <v>72</v>
      </c>
      <c r="O437" s="1200" t="s">
        <v>335</v>
      </c>
      <c r="P437" s="1207">
        <v>999.24</v>
      </c>
      <c r="Q437" s="1207">
        <v>4.0380000000000003</v>
      </c>
      <c r="R437" s="1191"/>
      <c r="S437" s="1191"/>
      <c r="T437" s="1191"/>
      <c r="U437" s="1190"/>
      <c r="V437" s="1190"/>
    </row>
    <row r="438" spans="1:22" ht="24" customHeight="1" x14ac:dyDescent="0.2">
      <c r="A438" s="1178" t="str">
        <f>$P$438</f>
        <v>LOAN_PRICE_QUOTE_DETAIL</v>
      </c>
      <c r="G438" s="1396"/>
      <c r="K438" s="1396"/>
      <c r="M438" s="1404"/>
      <c r="N438" s="1190"/>
      <c r="O438" s="1427" t="s">
        <v>72</v>
      </c>
      <c r="P438" s="1200" t="s">
        <v>331</v>
      </c>
      <c r="Q438" s="1236" t="s">
        <v>330</v>
      </c>
      <c r="R438" s="1191"/>
      <c r="S438" s="1191"/>
      <c r="T438" s="1191"/>
      <c r="U438" s="1190"/>
      <c r="V438" s="1190"/>
    </row>
    <row r="439" spans="1:22" ht="24" customHeight="1" x14ac:dyDescent="0.2">
      <c r="G439" s="1396"/>
      <c r="K439" s="1396"/>
      <c r="M439" s="1283">
        <v>999.24300000000005</v>
      </c>
      <c r="R439" s="1191"/>
      <c r="S439" s="1191"/>
      <c r="T439" s="1191"/>
      <c r="U439" s="1190"/>
      <c r="V439" s="1190"/>
    </row>
    <row r="440" spans="1:22" ht="24" customHeight="1" x14ac:dyDescent="0.2">
      <c r="A440" s="1178" t="str">
        <f>$M$440</f>
        <v>MATURITY</v>
      </c>
      <c r="G440" s="1396"/>
      <c r="K440" s="1396"/>
      <c r="L440" s="1410" t="s">
        <v>72</v>
      </c>
      <c r="M440" s="1200" t="s">
        <v>326</v>
      </c>
      <c r="N440" s="1207">
        <v>999.24400000000003</v>
      </c>
      <c r="O440" s="1207">
        <v>3.0009999999999999</v>
      </c>
      <c r="P440" s="1207">
        <v>3.0019999999999998</v>
      </c>
      <c r="Q440" s="1207">
        <v>3.0259999999999998</v>
      </c>
    </row>
    <row r="441" spans="1:22" ht="24" customHeight="1" x14ac:dyDescent="0.2">
      <c r="A441" s="1178" t="str">
        <f>$N$441</f>
        <v>MATURITY_RULE</v>
      </c>
      <c r="G441" s="1396"/>
      <c r="K441" s="1396"/>
      <c r="M441" s="1426" t="s">
        <v>72</v>
      </c>
      <c r="N441" s="1200" t="s">
        <v>316</v>
      </c>
      <c r="O441" s="1408" t="s">
        <v>323</v>
      </c>
      <c r="P441" s="1236" t="s">
        <v>4957</v>
      </c>
      <c r="Q441" s="1236" t="s">
        <v>315</v>
      </c>
      <c r="R441" s="1191"/>
      <c r="S441" s="1191"/>
      <c r="T441" s="1191"/>
      <c r="U441" s="1190"/>
      <c r="V441" s="1190"/>
    </row>
    <row r="442" spans="1:22" ht="24" customHeight="1" x14ac:dyDescent="0.2">
      <c r="G442" s="1396"/>
      <c r="K442" s="1396"/>
      <c r="M442" s="1283">
        <v>999.245</v>
      </c>
      <c r="N442" s="1190"/>
      <c r="O442" s="1190"/>
      <c r="P442" s="1190"/>
      <c r="Q442" s="1191"/>
    </row>
    <row r="443" spans="1:22" ht="24" customHeight="1" x14ac:dyDescent="0.2">
      <c r="A443" s="1178" t="str">
        <f>$M$443</f>
        <v>MI_DATA</v>
      </c>
      <c r="G443" s="1396"/>
      <c r="K443" s="1396"/>
      <c r="L443" s="1410" t="s">
        <v>72</v>
      </c>
      <c r="M443" s="1200" t="s">
        <v>309</v>
      </c>
      <c r="N443" s="1207">
        <v>999.24599999999998</v>
      </c>
      <c r="O443" s="1207">
        <v>3.0129999999999999</v>
      </c>
      <c r="P443" s="1207">
        <v>3.0169999999999999</v>
      </c>
      <c r="Q443" s="1207">
        <v>3.0289999999999999</v>
      </c>
      <c r="R443" s="1425"/>
      <c r="S443" s="1191"/>
      <c r="T443" s="1191"/>
      <c r="U443" s="1190"/>
      <c r="V443" s="1190"/>
    </row>
    <row r="444" spans="1:22" ht="24" customHeight="1" x14ac:dyDescent="0.2">
      <c r="A444" s="1178" t="str">
        <f>$N$444</f>
        <v>MI_DATA_DETAIL</v>
      </c>
      <c r="G444" s="1396"/>
      <c r="K444" s="1396"/>
      <c r="M444" s="1426" t="s">
        <v>72</v>
      </c>
      <c r="N444" s="1200" t="s">
        <v>301</v>
      </c>
      <c r="O444" s="1236" t="s">
        <v>306</v>
      </c>
      <c r="P444" s="1236" t="s">
        <v>304</v>
      </c>
      <c r="Q444" s="1236" t="s">
        <v>300</v>
      </c>
      <c r="R444" s="1180"/>
      <c r="S444" s="1191"/>
      <c r="T444" s="1191"/>
      <c r="U444" s="1190"/>
      <c r="V444" s="1190"/>
    </row>
    <row r="445" spans="1:22" ht="6.75" customHeight="1" x14ac:dyDescent="0.2">
      <c r="G445" s="1396"/>
      <c r="K445" s="1396"/>
      <c r="M445" s="1404"/>
      <c r="N445" s="1191"/>
      <c r="O445" s="1191"/>
      <c r="P445" s="1191"/>
      <c r="Q445" s="1191"/>
      <c r="R445" s="1180"/>
      <c r="S445" s="1191"/>
      <c r="T445" s="1191"/>
      <c r="U445" s="1190"/>
      <c r="V445" s="1190"/>
    </row>
    <row r="446" spans="1:22" ht="24" customHeight="1" x14ac:dyDescent="0.2">
      <c r="G446" s="1396"/>
      <c r="K446" s="1396"/>
      <c r="M446" s="1187">
        <v>999.24900000000002</v>
      </c>
      <c r="R446" s="1191"/>
      <c r="S446" s="1191"/>
      <c r="T446" s="1191"/>
      <c r="U446" s="1190"/>
      <c r="V446" s="1190"/>
    </row>
    <row r="447" spans="1:22" ht="24" customHeight="1" x14ac:dyDescent="0.2">
      <c r="A447" s="1245" t="str">
        <f>$M$447</f>
        <v>PAYMENT</v>
      </c>
      <c r="G447" s="1396"/>
      <c r="K447" s="1396"/>
      <c r="L447" s="1406" t="s">
        <v>10</v>
      </c>
      <c r="M447" s="1183" t="s">
        <v>297</v>
      </c>
      <c r="N447" s="1207">
        <v>999.25</v>
      </c>
      <c r="T447" s="1191"/>
      <c r="U447" s="1190"/>
      <c r="V447" s="1190"/>
    </row>
    <row r="448" spans="1:22" ht="24" customHeight="1" x14ac:dyDescent="0.2">
      <c r="A448" s="1178" t="str">
        <f>$N$448</f>
        <v>PARTIAL_PAYMENTS</v>
      </c>
      <c r="G448" s="1396"/>
      <c r="K448" s="1396"/>
      <c r="M448" s="1426" t="s">
        <v>72</v>
      </c>
      <c r="N448" s="1200" t="s">
        <v>294</v>
      </c>
      <c r="O448" s="1207">
        <v>999.25099999999998</v>
      </c>
      <c r="P448" s="1207">
        <v>11.09</v>
      </c>
      <c r="Q448" s="1207">
        <v>11.115</v>
      </c>
    </row>
    <row r="449" spans="1:22" ht="24" customHeight="1" x14ac:dyDescent="0.2">
      <c r="A449" s="1178" t="str">
        <f>$O$449</f>
        <v>PARTIAL_PAYMENT</v>
      </c>
      <c r="G449" s="1396"/>
      <c r="K449" s="1396"/>
      <c r="M449" s="1404"/>
      <c r="N449" s="1426" t="s">
        <v>194</v>
      </c>
      <c r="O449" s="1200" t="s">
        <v>287</v>
      </c>
      <c r="P449" s="1236" t="s">
        <v>291</v>
      </c>
      <c r="Q449" s="1236" t="s">
        <v>286</v>
      </c>
      <c r="R449" s="1191"/>
      <c r="S449" s="1191"/>
      <c r="T449" s="1191"/>
      <c r="U449" s="1190"/>
      <c r="V449" s="1190"/>
    </row>
    <row r="450" spans="1:22" ht="11.25" customHeight="1" x14ac:dyDescent="0.2">
      <c r="G450" s="1396"/>
      <c r="K450" s="1396"/>
      <c r="M450" s="1404"/>
      <c r="N450" s="1404"/>
      <c r="O450" s="1191"/>
      <c r="P450" s="1191"/>
      <c r="Q450" s="1191"/>
      <c r="R450" s="1191"/>
      <c r="S450" s="1191"/>
      <c r="T450" s="1191"/>
      <c r="U450" s="1190"/>
      <c r="V450" s="1190"/>
    </row>
    <row r="451" spans="1:22" ht="24" customHeight="1" x14ac:dyDescent="0.2">
      <c r="G451" s="1396"/>
      <c r="J451" s="1190"/>
      <c r="K451" s="1198"/>
      <c r="L451" s="1190"/>
      <c r="M451" s="1198"/>
      <c r="N451" s="1187">
        <v>999.25199999999995</v>
      </c>
      <c r="O451" s="1207">
        <v>4.0490000000000004</v>
      </c>
      <c r="P451" s="1207">
        <v>4.016</v>
      </c>
      <c r="Q451" s="1331">
        <v>11.013</v>
      </c>
      <c r="R451" s="1331">
        <v>4.0140000000000002</v>
      </c>
      <c r="S451" s="1331">
        <v>11.037000000000001</v>
      </c>
      <c r="T451" s="1425"/>
      <c r="U451" s="1425"/>
      <c r="V451" s="1190"/>
    </row>
    <row r="452" spans="1:22" ht="24" customHeight="1" x14ac:dyDescent="0.2">
      <c r="A452" s="1245" t="str">
        <f>$N$452</f>
        <v>PAYMENT_RULE</v>
      </c>
      <c r="G452" s="1396"/>
      <c r="J452" s="1190"/>
      <c r="K452" s="1198"/>
      <c r="L452" s="1345"/>
      <c r="M452" s="1406" t="s">
        <v>10</v>
      </c>
      <c r="N452" s="1183" t="s">
        <v>269</v>
      </c>
      <c r="O452" s="1414" t="s">
        <v>281</v>
      </c>
      <c r="P452" s="1424" t="s">
        <v>279</v>
      </c>
      <c r="Q452" s="1182" t="s">
        <v>276</v>
      </c>
      <c r="R452" s="1405" t="s">
        <v>4956</v>
      </c>
      <c r="S452" s="1182" t="s">
        <v>268</v>
      </c>
      <c r="T452" s="1180"/>
      <c r="U452" s="1180"/>
    </row>
    <row r="453" spans="1:22" ht="12.75" customHeight="1" x14ac:dyDescent="0.2">
      <c r="G453" s="1396"/>
      <c r="J453" s="1190"/>
      <c r="K453" s="1198"/>
      <c r="L453" s="1190"/>
      <c r="M453" s="1198"/>
      <c r="N453" s="1231"/>
      <c r="O453" s="1231"/>
      <c r="P453" s="1191"/>
      <c r="Q453" s="1191"/>
      <c r="R453" s="1191"/>
      <c r="S453" s="1191"/>
      <c r="T453" s="1180"/>
      <c r="U453" s="1180"/>
    </row>
    <row r="454" spans="1:22" ht="24" customHeight="1" x14ac:dyDescent="0.2">
      <c r="G454" s="1198"/>
      <c r="H454" s="1191"/>
      <c r="I454" s="1197"/>
      <c r="J454" s="1190"/>
      <c r="K454" s="1198"/>
      <c r="L454" s="1190"/>
      <c r="M454" s="1187">
        <v>999.255</v>
      </c>
      <c r="Q454" s="1191"/>
      <c r="R454" s="1191"/>
      <c r="T454" s="1191"/>
      <c r="U454" s="1191"/>
    </row>
    <row r="455" spans="1:22" ht="24" customHeight="1" x14ac:dyDescent="0.2">
      <c r="A455" s="1245" t="str">
        <f>$M$455</f>
        <v>QUALIFIED_MORTGAGE</v>
      </c>
      <c r="G455" s="1198"/>
      <c r="H455" s="1191"/>
      <c r="I455" s="1197"/>
      <c r="J455" s="1190"/>
      <c r="K455" s="1198"/>
      <c r="L455" s="1406" t="s">
        <v>10</v>
      </c>
      <c r="M455" s="1183" t="s">
        <v>264</v>
      </c>
      <c r="N455" s="1207">
        <v>999.25599999999997</v>
      </c>
      <c r="T455" s="1191"/>
      <c r="U455" s="1191"/>
    </row>
    <row r="456" spans="1:22" ht="24" customHeight="1" x14ac:dyDescent="0.2">
      <c r="A456" s="1178" t="str">
        <f>$N$456</f>
        <v>EXEMPTIONS</v>
      </c>
      <c r="G456" s="1198"/>
      <c r="H456" s="1191"/>
      <c r="I456" s="1197"/>
      <c r="J456" s="1190"/>
      <c r="K456" s="1198"/>
      <c r="L456" s="1190"/>
      <c r="M456" s="1409" t="s">
        <v>72</v>
      </c>
      <c r="N456" s="1200" t="s">
        <v>261</v>
      </c>
      <c r="O456" s="1207">
        <v>999.25699999999995</v>
      </c>
      <c r="P456" s="1207">
        <v>3.028</v>
      </c>
      <c r="Q456" s="1191"/>
      <c r="R456" s="1191"/>
      <c r="T456" s="1191"/>
      <c r="U456" s="1191"/>
    </row>
    <row r="457" spans="1:22" ht="24" customHeight="1" x14ac:dyDescent="0.2">
      <c r="A457" s="1178" t="str">
        <f>$O$457</f>
        <v>EXEMPTION</v>
      </c>
      <c r="G457" s="1198"/>
      <c r="H457" s="1191"/>
      <c r="I457" s="1197"/>
      <c r="J457" s="1190"/>
      <c r="K457" s="1198"/>
      <c r="L457" s="1190"/>
      <c r="M457" s="1404"/>
      <c r="N457" s="1409" t="s">
        <v>72</v>
      </c>
      <c r="O457" s="1200" t="s">
        <v>257</v>
      </c>
      <c r="P457" s="1408" t="s">
        <v>4955</v>
      </c>
      <c r="Q457" s="1191"/>
      <c r="R457" s="1191"/>
      <c r="T457" s="1191"/>
      <c r="U457" s="1191"/>
    </row>
    <row r="458" spans="1:22" ht="33" customHeight="1" x14ac:dyDescent="0.2">
      <c r="G458" s="1198"/>
      <c r="H458" s="1191"/>
      <c r="I458" s="1197"/>
      <c r="J458" s="1190"/>
      <c r="K458" s="1198"/>
      <c r="L458" s="1190"/>
      <c r="M458" s="1404"/>
      <c r="N458" s="1187">
        <v>999.25800000000004</v>
      </c>
      <c r="O458" s="1331">
        <v>3.0270000000000001</v>
      </c>
      <c r="P458" s="1191"/>
      <c r="Q458" s="1191"/>
      <c r="R458" s="1191"/>
      <c r="T458" s="1191"/>
      <c r="U458" s="1191"/>
    </row>
    <row r="459" spans="1:22" ht="24" customHeight="1" x14ac:dyDescent="0.2">
      <c r="A459" s="1245" t="str">
        <f>$N$459</f>
        <v>QUALIFIED_MORTGAGE_DETAIL</v>
      </c>
      <c r="G459" s="1198"/>
      <c r="H459" s="1191"/>
      <c r="I459" s="1197"/>
      <c r="J459" s="1190"/>
      <c r="K459" s="1198"/>
      <c r="L459" s="1190"/>
      <c r="M459" s="1423" t="s">
        <v>10</v>
      </c>
      <c r="N459" s="1183" t="s">
        <v>249</v>
      </c>
      <c r="O459" s="1405" t="s">
        <v>4954</v>
      </c>
      <c r="P459" s="1191"/>
    </row>
    <row r="460" spans="1:22" ht="24" customHeight="1" x14ac:dyDescent="0.2">
      <c r="G460" s="1198"/>
      <c r="H460" s="1191"/>
      <c r="I460" s="1197"/>
      <c r="J460" s="1190"/>
      <c r="K460" s="1198"/>
      <c r="L460" s="1190"/>
      <c r="M460" s="1404"/>
      <c r="N460" s="1191"/>
      <c r="O460" s="1422">
        <v>999.721</v>
      </c>
      <c r="P460" s="1421"/>
      <c r="Q460" s="1421"/>
      <c r="R460" s="1191"/>
      <c r="T460" s="1191"/>
      <c r="U460" s="1191"/>
    </row>
    <row r="461" spans="1:22" ht="24" customHeight="1" x14ac:dyDescent="0.2">
      <c r="A461" s="1178" t="str">
        <f>$O$461</f>
        <v>EXTENSION</v>
      </c>
      <c r="G461" s="1198"/>
      <c r="H461" s="1191"/>
      <c r="I461" s="1197"/>
      <c r="J461" s="1190"/>
      <c r="K461" s="1198"/>
      <c r="L461" s="1190"/>
      <c r="M461" s="1404"/>
      <c r="N461" s="1420" t="s">
        <v>72</v>
      </c>
      <c r="O461" s="1267" t="s">
        <v>245</v>
      </c>
      <c r="P461" s="1283">
        <v>999.72199999999998</v>
      </c>
      <c r="Q461" s="1290">
        <v>3.0310000000000001</v>
      </c>
      <c r="R461" s="1191"/>
      <c r="T461" s="1191"/>
      <c r="U461" s="1191"/>
    </row>
    <row r="462" spans="1:22" ht="24" customHeight="1" x14ac:dyDescent="0.2">
      <c r="A462" s="1178" t="str">
        <f>$P$462</f>
        <v>OTHER</v>
      </c>
      <c r="G462" s="1198"/>
      <c r="H462" s="1191"/>
      <c r="I462" s="1197"/>
      <c r="J462" s="1190"/>
      <c r="K462" s="1198"/>
      <c r="L462" s="1190"/>
      <c r="M462" s="1204"/>
      <c r="N462" s="1207"/>
      <c r="O462" s="1410" t="s">
        <v>72</v>
      </c>
      <c r="P462" s="1267" t="s">
        <v>242</v>
      </c>
      <c r="Q462" s="1419" t="s">
        <v>241</v>
      </c>
      <c r="R462" s="1191"/>
      <c r="T462" s="1191"/>
      <c r="U462" s="1191"/>
    </row>
    <row r="463" spans="1:22" ht="24" customHeight="1" x14ac:dyDescent="0.2">
      <c r="G463" s="1198"/>
      <c r="H463" s="1191"/>
      <c r="I463" s="1197"/>
      <c r="J463" s="1190"/>
      <c r="K463" s="1198"/>
      <c r="L463" s="1190"/>
      <c r="M463" s="1283">
        <v>999.25900000000001</v>
      </c>
      <c r="N463" s="1290">
        <v>3.036</v>
      </c>
      <c r="O463" s="1191"/>
      <c r="P463" s="1191"/>
      <c r="Q463" s="1418"/>
      <c r="R463" s="1191"/>
      <c r="T463" s="1191"/>
      <c r="U463" s="1191"/>
    </row>
    <row r="464" spans="1:22" ht="24" customHeight="1" x14ac:dyDescent="0.2">
      <c r="A464" s="1178" t="str">
        <f>$M$464</f>
        <v>REFINANCE</v>
      </c>
      <c r="G464" s="1198"/>
      <c r="H464" s="1191"/>
      <c r="I464" s="1197"/>
      <c r="J464" s="1190"/>
      <c r="K464" s="1198"/>
      <c r="L464" s="1410" t="s">
        <v>72</v>
      </c>
      <c r="M464" s="1417" t="s">
        <v>234</v>
      </c>
      <c r="N464" s="1416" t="s">
        <v>233</v>
      </c>
      <c r="O464" s="1191"/>
      <c r="P464" s="1191"/>
      <c r="Q464" s="1191"/>
      <c r="R464" s="1191"/>
      <c r="T464" s="1191"/>
      <c r="U464" s="1191"/>
    </row>
    <row r="465" spans="1:27" ht="10.5" customHeight="1" x14ac:dyDescent="0.2">
      <c r="G465" s="1198"/>
      <c r="H465" s="1191"/>
      <c r="I465" s="1197"/>
      <c r="J465" s="1190"/>
      <c r="K465" s="1198"/>
      <c r="L465" s="1190"/>
      <c r="M465" s="1415"/>
      <c r="N465" s="1191"/>
    </row>
    <row r="466" spans="1:27" ht="24" customHeight="1" x14ac:dyDescent="0.2">
      <c r="G466" s="1198"/>
      <c r="H466" s="1191"/>
      <c r="I466" s="1197"/>
      <c r="J466" s="1190"/>
      <c r="K466" s="1198"/>
      <c r="L466" s="1190"/>
      <c r="M466" s="1187">
        <v>999.26</v>
      </c>
      <c r="N466" s="1207">
        <v>10.032999999999999</v>
      </c>
      <c r="O466" s="1207">
        <v>4.0369999999999999</v>
      </c>
      <c r="P466" s="1331">
        <v>3.016</v>
      </c>
      <c r="Q466" s="1331">
        <v>3.0030000000000001</v>
      </c>
      <c r="R466" s="1331">
        <v>3.0089999999999999</v>
      </c>
      <c r="T466" s="1229"/>
      <c r="U466" s="1191"/>
    </row>
    <row r="467" spans="1:27" ht="24" customHeight="1" x14ac:dyDescent="0.2">
      <c r="A467" s="1245" t="str">
        <f>$M$467</f>
        <v>TERMS_OF_LOAN</v>
      </c>
      <c r="G467" s="1198"/>
      <c r="H467" s="1191"/>
      <c r="I467" s="1197"/>
      <c r="J467" s="1190"/>
      <c r="K467" s="1198"/>
      <c r="L467" s="1406" t="s">
        <v>10</v>
      </c>
      <c r="M467" s="1183" t="s">
        <v>207</v>
      </c>
      <c r="N467" s="1414" t="s">
        <v>228</v>
      </c>
      <c r="O467" s="1413" t="s">
        <v>223</v>
      </c>
      <c r="P467" s="1405" t="s">
        <v>221</v>
      </c>
      <c r="Q467" s="1405" t="s">
        <v>4953</v>
      </c>
      <c r="R467" s="1405" t="s">
        <v>213</v>
      </c>
      <c r="T467" s="1180"/>
    </row>
    <row r="468" spans="1:27" ht="24" customHeight="1" x14ac:dyDescent="0.2">
      <c r="G468" s="1198"/>
      <c r="H468" s="1191"/>
      <c r="I468" s="1197"/>
      <c r="J468" s="1190"/>
      <c r="K468" s="1198"/>
      <c r="L468" s="1190"/>
      <c r="M468" s="1404"/>
      <c r="N468" s="1412">
        <v>4.0010000000000003</v>
      </c>
      <c r="O468" s="1207">
        <v>4.0060000000000002</v>
      </c>
      <c r="P468" s="1229"/>
      <c r="Q468" s="1191"/>
      <c r="R468" s="1191"/>
      <c r="T468" s="1191"/>
      <c r="U468" s="1191"/>
    </row>
    <row r="469" spans="1:27" ht="24" customHeight="1" x14ac:dyDescent="0.2">
      <c r="G469" s="1198"/>
      <c r="H469" s="1191"/>
      <c r="I469" s="1197"/>
      <c r="J469" s="1190"/>
      <c r="K469" s="1198"/>
      <c r="L469" s="1190"/>
      <c r="M469" s="1404"/>
      <c r="N469" s="1405" t="s">
        <v>211</v>
      </c>
      <c r="O469" s="1411" t="s">
        <v>206</v>
      </c>
      <c r="P469" s="1362"/>
      <c r="Q469" s="1191"/>
      <c r="R469" s="1191"/>
      <c r="T469" s="1191"/>
      <c r="U469" s="1191"/>
    </row>
    <row r="470" spans="1:27" ht="24" customHeight="1" x14ac:dyDescent="0.2">
      <c r="G470" s="1198"/>
      <c r="H470" s="1191"/>
      <c r="I470" s="1197"/>
      <c r="J470" s="1190"/>
      <c r="K470" s="1198"/>
      <c r="L470" s="1190"/>
      <c r="M470" s="1187">
        <v>999.57500000000005</v>
      </c>
      <c r="T470" s="1191"/>
      <c r="U470" s="1191"/>
    </row>
    <row r="471" spans="1:27" ht="24" customHeight="1" x14ac:dyDescent="0.2">
      <c r="A471" s="1245" t="str">
        <f>$M$471</f>
        <v>UNDERWRITING</v>
      </c>
      <c r="G471" s="1198"/>
      <c r="H471" s="1191"/>
      <c r="I471" s="1197"/>
      <c r="J471" s="1190"/>
      <c r="K471" s="1198"/>
      <c r="L471" s="1406" t="s">
        <v>10</v>
      </c>
      <c r="M471" s="1183" t="s">
        <v>199</v>
      </c>
      <c r="N471" s="1207">
        <v>999.57600000000002</v>
      </c>
    </row>
    <row r="472" spans="1:27" ht="24" customHeight="1" x14ac:dyDescent="0.2">
      <c r="A472" s="1178" t="str">
        <f>$N$472</f>
        <v>AUTOMATED_UNDERWRITINGS</v>
      </c>
      <c r="G472" s="1198"/>
      <c r="H472" s="1191"/>
      <c r="I472" s="1197"/>
      <c r="J472" s="1190"/>
      <c r="K472" s="1198"/>
      <c r="L472" s="1190"/>
      <c r="M472" s="1410" t="s">
        <v>72</v>
      </c>
      <c r="N472" s="1200" t="s">
        <v>196</v>
      </c>
      <c r="O472" s="1207">
        <v>999.577</v>
      </c>
      <c r="P472" s="1207">
        <v>4.2000000000000003E-2</v>
      </c>
      <c r="Q472" s="1207">
        <v>3.9E-2</v>
      </c>
      <c r="R472" s="1207">
        <v>0.04</v>
      </c>
      <c r="T472" s="1191"/>
      <c r="U472" s="1191"/>
    </row>
    <row r="473" spans="1:27" ht="24" customHeight="1" x14ac:dyDescent="0.2">
      <c r="A473" s="1178" t="str">
        <f>$O$473</f>
        <v>AUTOMATED_UNDERWRITING</v>
      </c>
      <c r="G473" s="1198"/>
      <c r="H473" s="1191"/>
      <c r="I473" s="1197"/>
      <c r="J473" s="1190"/>
      <c r="K473" s="1198"/>
      <c r="L473" s="1190"/>
      <c r="M473" s="1191"/>
      <c r="N473" s="1409" t="s">
        <v>194</v>
      </c>
      <c r="O473" s="1200" t="s">
        <v>185</v>
      </c>
      <c r="P473" s="1236" t="s">
        <v>192</v>
      </c>
      <c r="Q473" s="1408" t="s">
        <v>189</v>
      </c>
      <c r="R473" s="1408" t="s">
        <v>184</v>
      </c>
      <c r="T473" s="1191"/>
      <c r="U473" s="1191"/>
    </row>
    <row r="474" spans="1:27" ht="24" customHeight="1" x14ac:dyDescent="0.2">
      <c r="G474" s="1198"/>
      <c r="H474" s="1191"/>
      <c r="I474" s="1197"/>
      <c r="J474" s="1190"/>
      <c r="K474" s="1198"/>
      <c r="L474" s="1190"/>
      <c r="M474" s="1191"/>
      <c r="N474" s="1187">
        <v>999.57799999999997</v>
      </c>
      <c r="O474" s="1331">
        <v>4.3999999999999997E-2</v>
      </c>
      <c r="P474" s="1191"/>
      <c r="Q474" s="1191"/>
      <c r="R474" s="1191"/>
      <c r="T474" s="1191"/>
      <c r="U474" s="1191"/>
    </row>
    <row r="475" spans="1:27" ht="24" customHeight="1" x14ac:dyDescent="0.2">
      <c r="A475" s="1245" t="str">
        <f>$N$475</f>
        <v>UNDERWRITING_DETAIL</v>
      </c>
      <c r="G475" s="1198"/>
      <c r="H475" s="1191"/>
      <c r="I475" s="1197"/>
      <c r="J475" s="1190"/>
      <c r="K475" s="1407">
        <v>999.26099999999997</v>
      </c>
      <c r="L475" s="1190"/>
      <c r="M475" s="1406" t="s">
        <v>10</v>
      </c>
      <c r="N475" s="1183" t="s">
        <v>180</v>
      </c>
      <c r="O475" s="1405" t="s">
        <v>179</v>
      </c>
      <c r="P475" s="1404"/>
      <c r="Q475" s="1191"/>
      <c r="R475" s="1191"/>
      <c r="T475" s="1191"/>
      <c r="U475" s="1191"/>
    </row>
    <row r="476" spans="1:27" ht="24" customHeight="1" x14ac:dyDescent="0.2">
      <c r="A476" s="1178" t="str">
        <f>$K$476</f>
        <v>PARTIES</v>
      </c>
      <c r="G476" s="1198"/>
      <c r="H476" s="1191"/>
      <c r="I476" s="1197"/>
      <c r="J476" s="1358" t="s">
        <v>10</v>
      </c>
      <c r="K476" s="1346" t="s">
        <v>67</v>
      </c>
      <c r="P476" s="1403"/>
      <c r="Q476" s="1191"/>
      <c r="R476" s="1191"/>
      <c r="S476" s="1191"/>
      <c r="T476" s="1191"/>
      <c r="U476" s="1191"/>
    </row>
    <row r="477" spans="1:27" ht="12.75" customHeight="1" x14ac:dyDescent="0.2">
      <c r="A477" s="1393" t="s">
        <v>4952</v>
      </c>
      <c r="G477" s="1198"/>
      <c r="H477" s="1191"/>
      <c r="I477" s="1197"/>
      <c r="J477" s="1190"/>
      <c r="K477" s="1190"/>
      <c r="L477" s="1402">
        <v>999.42899999999997</v>
      </c>
      <c r="S477" s="1191"/>
      <c r="T477" s="1191"/>
      <c r="U477" s="1190"/>
      <c r="V477" s="1191"/>
      <c r="W477" s="1191"/>
      <c r="X477" s="1190"/>
      <c r="Y477" s="1191"/>
      <c r="Z477" s="1191"/>
    </row>
    <row r="478" spans="1:27" ht="26.25" customHeight="1" x14ac:dyDescent="0.2">
      <c r="A478" s="1395" t="str">
        <f>$L$478</f>
        <v>PARTY</v>
      </c>
      <c r="G478" s="1198"/>
      <c r="H478" s="1191"/>
      <c r="I478" s="1197"/>
      <c r="J478" s="1190"/>
      <c r="K478" s="1401" t="s">
        <v>147</v>
      </c>
      <c r="L478" s="1183" t="s">
        <v>64</v>
      </c>
      <c r="M478" s="1228">
        <v>999.43100000000004</v>
      </c>
    </row>
    <row r="479" spans="1:27" ht="24.6" customHeight="1" x14ac:dyDescent="0.2">
      <c r="A479" s="1395" t="str">
        <f>$M$479</f>
        <v>INDIVIDUAL</v>
      </c>
      <c r="G479" s="1198"/>
      <c r="H479" s="1191"/>
      <c r="I479" s="1197"/>
      <c r="J479" s="1190"/>
      <c r="K479" s="1190"/>
      <c r="L479" s="1297" t="s">
        <v>72</v>
      </c>
      <c r="M479" s="1291" t="s">
        <v>871</v>
      </c>
      <c r="N479" s="1207"/>
      <c r="O479" s="1190"/>
      <c r="U479" s="1190"/>
      <c r="V479" s="1191"/>
      <c r="W479" s="1191"/>
      <c r="X479" s="1191"/>
      <c r="Y479" s="1191"/>
      <c r="Z479" s="1191"/>
    </row>
    <row r="480" spans="1:27" ht="23.25" customHeight="1" x14ac:dyDescent="0.2">
      <c r="A480" s="1395"/>
      <c r="G480" s="1198"/>
      <c r="H480" s="1191"/>
      <c r="I480" s="1197"/>
      <c r="J480" s="1190"/>
      <c r="K480" s="1190"/>
      <c r="L480" s="1400"/>
      <c r="M480" s="1190"/>
      <c r="N480" s="1228">
        <v>999.43200000000002</v>
      </c>
      <c r="O480" s="1227">
        <v>2.0089999999999999</v>
      </c>
      <c r="P480" s="1290">
        <v>2.0099999999999998</v>
      </c>
      <c r="Q480" s="1227">
        <v>2.0110000000000001</v>
      </c>
      <c r="R480" s="1227">
        <v>2.012</v>
      </c>
      <c r="S480" s="1191"/>
      <c r="T480" s="1191"/>
      <c r="V480" s="1190"/>
      <c r="W480" s="1191"/>
      <c r="X480" s="1191"/>
      <c r="Y480" s="1191"/>
      <c r="Z480" s="1191"/>
      <c r="AA480" s="1191"/>
    </row>
    <row r="481" spans="1:27" ht="31.15" customHeight="1" x14ac:dyDescent="0.2">
      <c r="A481" s="1395" t="str">
        <f>$N$481</f>
        <v>NAME</v>
      </c>
      <c r="G481" s="1198"/>
      <c r="H481" s="1191"/>
      <c r="I481" s="1197"/>
      <c r="J481" s="1190"/>
      <c r="K481" s="1190"/>
      <c r="L481" s="1295" t="s">
        <v>2310</v>
      </c>
      <c r="M481" s="1399" t="s">
        <v>72</v>
      </c>
      <c r="N481" s="1200" t="s">
        <v>869</v>
      </c>
      <c r="O481" s="1223" t="s">
        <v>119</v>
      </c>
      <c r="P481" s="1223" t="s">
        <v>117</v>
      </c>
      <c r="Q481" s="1236" t="s">
        <v>113</v>
      </c>
      <c r="R481" s="1236" t="s">
        <v>110</v>
      </c>
      <c r="S481" s="1191"/>
      <c r="T481" s="1191"/>
      <c r="V481" s="1190"/>
      <c r="Y481" s="1180"/>
      <c r="Z481" s="1191"/>
      <c r="AA481" s="1191"/>
    </row>
    <row r="482" spans="1:27" ht="31.15" customHeight="1" x14ac:dyDescent="0.2">
      <c r="A482" s="1395"/>
      <c r="G482" s="1198"/>
      <c r="H482" s="1191"/>
      <c r="I482" s="1197"/>
      <c r="J482" s="1190"/>
      <c r="K482" s="1190"/>
      <c r="L482" s="1398"/>
      <c r="M482" s="1397">
        <v>999.43299999999999</v>
      </c>
      <c r="P482" s="1191"/>
      <c r="Q482" s="1191"/>
      <c r="R482" s="1191"/>
      <c r="S482" s="1191"/>
      <c r="T482" s="1191"/>
      <c r="V482" s="1190"/>
      <c r="Y482" s="1180"/>
      <c r="Z482" s="1191"/>
      <c r="AA482" s="1191"/>
    </row>
    <row r="483" spans="1:27" ht="15.6" customHeight="1" x14ac:dyDescent="0.2">
      <c r="A483" s="1395" t="str">
        <f>$M$483</f>
        <v>LEGAL_ENTITY</v>
      </c>
      <c r="G483" s="1198"/>
      <c r="H483" s="1191"/>
      <c r="I483" s="1197"/>
      <c r="J483" s="1190"/>
      <c r="K483" s="1190"/>
      <c r="L483" s="1380" t="s">
        <v>72</v>
      </c>
      <c r="M483" s="1291" t="s">
        <v>806</v>
      </c>
      <c r="N483" s="1227">
        <v>999.43399999999997</v>
      </c>
      <c r="O483" s="1227">
        <v>2.0129999999999999</v>
      </c>
      <c r="P483" s="1191"/>
      <c r="Q483" s="1191"/>
      <c r="R483" s="1191"/>
      <c r="S483" s="1191"/>
      <c r="T483" s="1191"/>
      <c r="U483" s="1191"/>
    </row>
    <row r="484" spans="1:27" ht="15.6" customHeight="1" x14ac:dyDescent="0.2">
      <c r="A484" s="1395" t="str">
        <f>$N$484</f>
        <v>LEGAL_ENTITY_DETAIL</v>
      </c>
      <c r="G484" s="1198"/>
      <c r="H484" s="1191"/>
      <c r="I484" s="1197"/>
      <c r="J484" s="1190"/>
      <c r="K484" s="1190"/>
      <c r="L484" s="1225"/>
      <c r="M484" s="1380" t="s">
        <v>72</v>
      </c>
      <c r="N484" s="1200" t="s">
        <v>804</v>
      </c>
      <c r="O484" s="1223" t="s">
        <v>104</v>
      </c>
      <c r="P484" s="1191"/>
      <c r="Q484" s="1191"/>
      <c r="R484" s="1191"/>
      <c r="S484" s="1191"/>
      <c r="T484" s="1191"/>
      <c r="U484" s="1191"/>
    </row>
    <row r="485" spans="1:27" ht="18.75" customHeight="1" x14ac:dyDescent="0.2">
      <c r="A485" s="1395"/>
      <c r="G485" s="1198"/>
      <c r="H485" s="1191"/>
      <c r="I485" s="1197"/>
      <c r="J485" s="1190"/>
      <c r="K485" s="1190"/>
      <c r="L485" s="1225"/>
      <c r="M485" s="1343">
        <v>999.43499999999995</v>
      </c>
      <c r="N485" s="1185"/>
      <c r="O485" s="1185"/>
    </row>
    <row r="486" spans="1:27" ht="24" customHeight="1" x14ac:dyDescent="0.2">
      <c r="A486" s="1395" t="str">
        <f>$M$486</f>
        <v>ADDRESSES</v>
      </c>
      <c r="G486" s="1198"/>
      <c r="H486" s="1191"/>
      <c r="I486" s="1197"/>
      <c r="J486" s="1190"/>
      <c r="K486" s="1190"/>
      <c r="L486" s="1358" t="s">
        <v>10</v>
      </c>
      <c r="M486" s="1183" t="s">
        <v>1390</v>
      </c>
      <c r="N486" s="1343">
        <v>999.43600000000004</v>
      </c>
      <c r="O486" s="1342">
        <v>2.0030000000000001</v>
      </c>
      <c r="P486" s="1342">
        <v>2.0019999999999998</v>
      </c>
      <c r="Q486" s="1227">
        <v>2.004</v>
      </c>
      <c r="R486" s="1342">
        <v>2.0049999999999999</v>
      </c>
      <c r="S486" s="1342">
        <v>2.008</v>
      </c>
      <c r="T486" s="1342">
        <v>2.0070000000000001</v>
      </c>
      <c r="U486" s="1342">
        <v>2.0059999999999998</v>
      </c>
    </row>
    <row r="487" spans="1:27" ht="23.45" customHeight="1" x14ac:dyDescent="0.2">
      <c r="A487" s="1395" t="str">
        <f>$N$487</f>
        <v>ADDRESS</v>
      </c>
      <c r="G487" s="1198"/>
      <c r="H487" s="1191"/>
      <c r="I487" s="1197"/>
      <c r="J487" s="1190"/>
      <c r="K487" s="1190"/>
      <c r="L487" s="1225"/>
      <c r="M487" s="1309" t="s">
        <v>10</v>
      </c>
      <c r="N487" s="1183" t="s">
        <v>1074</v>
      </c>
      <c r="O487" s="1337" t="s">
        <v>97</v>
      </c>
      <c r="P487" s="1182" t="s">
        <v>94</v>
      </c>
      <c r="Q487" s="1236" t="s">
        <v>91</v>
      </c>
      <c r="R487" s="1328" t="s">
        <v>88</v>
      </c>
      <c r="S487" s="1328" t="s">
        <v>143</v>
      </c>
      <c r="T487" s="1328" t="s">
        <v>86</v>
      </c>
      <c r="U487" s="1328" t="s">
        <v>82</v>
      </c>
    </row>
    <row r="488" spans="1:27" ht="15.6" customHeight="1" x14ac:dyDescent="0.2">
      <c r="A488" s="1395"/>
      <c r="G488" s="1396"/>
      <c r="K488" s="1190"/>
      <c r="L488" s="1225"/>
      <c r="M488" s="1198"/>
      <c r="O488" s="1191"/>
      <c r="P488" s="1191"/>
      <c r="Q488" s="1191"/>
      <c r="R488" s="1191"/>
      <c r="S488" s="1191"/>
      <c r="T488" s="1191"/>
      <c r="U488" s="1191"/>
    </row>
    <row r="489" spans="1:27" ht="18.75" customHeight="1" x14ac:dyDescent="0.2">
      <c r="A489" s="1395"/>
      <c r="G489" s="1198"/>
      <c r="H489" s="1191"/>
      <c r="I489" s="1197"/>
      <c r="J489" s="1190"/>
      <c r="K489" s="1190"/>
      <c r="L489" s="1225"/>
      <c r="M489" s="1343">
        <v>999.43700000000001</v>
      </c>
      <c r="S489" s="1191"/>
      <c r="T489" s="1191"/>
      <c r="U489" s="1191"/>
    </row>
    <row r="490" spans="1:27" ht="15.6" customHeight="1" x14ac:dyDescent="0.2">
      <c r="A490" s="1395" t="str">
        <f>$M$490</f>
        <v>ROLES</v>
      </c>
      <c r="G490" s="1198"/>
      <c r="H490" s="1191"/>
      <c r="I490" s="1197"/>
      <c r="J490" s="1190"/>
      <c r="K490" s="1190"/>
      <c r="L490" s="1358" t="s">
        <v>10</v>
      </c>
      <c r="M490" s="1183" t="s">
        <v>62</v>
      </c>
      <c r="N490" s="1343">
        <v>999.43799999999999</v>
      </c>
      <c r="O490" s="1233"/>
      <c r="Q490" s="1191"/>
      <c r="R490" s="1191"/>
      <c r="S490" s="1191"/>
      <c r="T490" s="1191"/>
      <c r="U490" s="1191"/>
    </row>
    <row r="491" spans="1:27" ht="27.75" customHeight="1" x14ac:dyDescent="0.2">
      <c r="A491" s="1395" t="str">
        <f>$N$491</f>
        <v>ROLE</v>
      </c>
      <c r="G491" s="1198"/>
      <c r="H491" s="1191"/>
      <c r="I491" s="1197"/>
      <c r="J491" s="1190"/>
      <c r="K491" s="1190"/>
      <c r="L491" s="1225"/>
      <c r="M491" s="1358" t="s">
        <v>10</v>
      </c>
      <c r="N491" s="1334" t="s">
        <v>60</v>
      </c>
      <c r="O491" s="1180"/>
      <c r="Q491" s="1191"/>
      <c r="R491" s="1191"/>
      <c r="S491" s="1191"/>
      <c r="T491" s="1191"/>
      <c r="U491" s="1191"/>
    </row>
    <row r="492" spans="1:27" ht="18.75" customHeight="1" x14ac:dyDescent="0.2">
      <c r="A492" s="1395"/>
      <c r="G492" s="1198"/>
      <c r="H492" s="1191"/>
      <c r="I492" s="1197"/>
      <c r="J492" s="1190"/>
      <c r="K492" s="1190"/>
      <c r="L492" s="1225"/>
      <c r="N492" s="1190"/>
      <c r="O492" s="1343">
        <v>999.43899999999996</v>
      </c>
      <c r="P492" s="1342">
        <v>2.0009999999999999</v>
      </c>
      <c r="Q492" s="1227">
        <v>2.0310000000000001</v>
      </c>
      <c r="T492" s="1191"/>
      <c r="U492" s="1191"/>
      <c r="V492" s="1191"/>
    </row>
    <row r="493" spans="1:27" ht="27" customHeight="1" x14ac:dyDescent="0.2">
      <c r="A493" s="1395" t="str">
        <f>$O$493</f>
        <v>ROLE_DETAIL</v>
      </c>
      <c r="G493" s="1198"/>
      <c r="H493" s="1191"/>
      <c r="I493" s="1197"/>
      <c r="J493" s="1190"/>
      <c r="K493" s="1190"/>
      <c r="L493" s="1225"/>
      <c r="N493" s="1358" t="s">
        <v>10</v>
      </c>
      <c r="O493" s="1183" t="s">
        <v>46</v>
      </c>
      <c r="P493" s="1328" t="s">
        <v>2471</v>
      </c>
      <c r="Q493" s="1394" t="s">
        <v>2472</v>
      </c>
      <c r="T493" s="1191"/>
      <c r="U493" s="1191"/>
      <c r="V493" s="1191"/>
    </row>
    <row r="494" spans="1:27" ht="17.25" customHeight="1" x14ac:dyDescent="0.2">
      <c r="A494" s="1393" t="s">
        <v>2473</v>
      </c>
      <c r="B494" s="1392"/>
      <c r="C494" s="1388"/>
      <c r="D494" s="1388"/>
      <c r="E494" s="1388"/>
      <c r="F494" s="1388"/>
      <c r="G494" s="1391"/>
      <c r="H494" s="1386"/>
      <c r="I494" s="1390"/>
      <c r="J494" s="1387"/>
      <c r="K494" s="1387"/>
      <c r="L494" s="1389" t="s">
        <v>2473</v>
      </c>
      <c r="M494" s="1388"/>
      <c r="N494" s="1387"/>
      <c r="O494" s="1386"/>
      <c r="P494" s="1386"/>
      <c r="Q494" s="1386"/>
      <c r="R494" s="1386"/>
      <c r="S494" s="1386"/>
      <c r="T494" s="1386"/>
      <c r="U494" s="1386"/>
      <c r="V494" s="1386"/>
    </row>
    <row r="495" spans="1:27" ht="15.6" customHeight="1" x14ac:dyDescent="0.2">
      <c r="A495" s="1385" t="s">
        <v>165</v>
      </c>
      <c r="G495" s="1198"/>
      <c r="H495" s="1191"/>
      <c r="I495" s="1197"/>
      <c r="J495" s="1190"/>
      <c r="K495" s="1384"/>
      <c r="L495" s="1312">
        <v>999.27599999999995</v>
      </c>
      <c r="N495" s="1190"/>
      <c r="O495" s="1191"/>
      <c r="P495" s="1191"/>
      <c r="Q495" s="1191"/>
      <c r="R495" s="1191"/>
      <c r="S495" s="1191"/>
      <c r="T495" s="1191"/>
    </row>
    <row r="496" spans="1:27" ht="33" customHeight="1" x14ac:dyDescent="0.2">
      <c r="A496" s="1375" t="str">
        <f>$L$496</f>
        <v>PARTY[INDIVIDUAL]</v>
      </c>
      <c r="B496" s="1245"/>
      <c r="G496" s="1198"/>
      <c r="H496" s="1191"/>
      <c r="I496" s="1197"/>
      <c r="J496" s="1190"/>
      <c r="K496" s="1358" t="s">
        <v>10</v>
      </c>
      <c r="L496" s="1338" t="s">
        <v>4947</v>
      </c>
      <c r="M496" s="1331">
        <v>999.27800000000002</v>
      </c>
      <c r="N496" s="1188"/>
      <c r="O496" s="1188"/>
      <c r="P496" s="1185"/>
      <c r="U496" s="1191"/>
      <c r="V496" s="1364"/>
      <c r="W496" s="1364"/>
      <c r="X496" s="1364"/>
      <c r="Y496" s="1364"/>
      <c r="Z496" s="1364"/>
    </row>
    <row r="497" spans="1:26" ht="29.25" customHeight="1" x14ac:dyDescent="0.2">
      <c r="A497" s="1359" t="str">
        <f>$M$497</f>
        <v>INDIVIDUAL</v>
      </c>
      <c r="G497" s="1198"/>
      <c r="H497" s="1191"/>
      <c r="I497" s="1197"/>
      <c r="J497" s="1190"/>
      <c r="K497" s="1345"/>
      <c r="L497" s="1358" t="s">
        <v>10</v>
      </c>
      <c r="M497" s="1183" t="s">
        <v>871</v>
      </c>
      <c r="N497" s="1331">
        <v>999.279</v>
      </c>
      <c r="O497" s="1185"/>
      <c r="P497" s="1185"/>
      <c r="V497" s="1190"/>
      <c r="W497" s="1190"/>
      <c r="X497" s="1190"/>
      <c r="Y497" s="1190"/>
      <c r="Z497" s="1364"/>
    </row>
    <row r="498" spans="1:26" ht="15.6" customHeight="1" x14ac:dyDescent="0.2">
      <c r="A498" s="1359" t="str">
        <f>$N$498</f>
        <v>CONTACT_POINTS</v>
      </c>
      <c r="G498" s="1198"/>
      <c r="H498" s="1191"/>
      <c r="I498" s="1197"/>
      <c r="J498" s="1190"/>
      <c r="K498" s="1345"/>
      <c r="L498" s="1190"/>
      <c r="M498" s="1374" t="s">
        <v>10</v>
      </c>
      <c r="N498" s="1183" t="s">
        <v>1406</v>
      </c>
      <c r="O498" s="1331">
        <v>999.28</v>
      </c>
      <c r="P498" s="1185"/>
      <c r="Q498" s="1185"/>
      <c r="T498" s="1191"/>
      <c r="U498" s="1190"/>
      <c r="V498" s="1191"/>
      <c r="W498" s="1191"/>
      <c r="X498" s="1191"/>
      <c r="Y498" s="1180"/>
      <c r="Z498" s="1191"/>
    </row>
    <row r="499" spans="1:26" ht="15.6" customHeight="1" x14ac:dyDescent="0.2">
      <c r="A499" s="1359" t="str">
        <f>$O$499</f>
        <v>CONTACT_POINT</v>
      </c>
      <c r="G499" s="1198"/>
      <c r="H499" s="1191"/>
      <c r="I499" s="1197"/>
      <c r="J499" s="1190"/>
      <c r="K499" s="1345"/>
      <c r="L499" s="1190"/>
      <c r="M499" s="1347"/>
      <c r="N499" s="1374" t="s">
        <v>10</v>
      </c>
      <c r="O499" s="1183" t="s">
        <v>1398</v>
      </c>
      <c r="P499" s="1331">
        <v>999.28200000000004</v>
      </c>
      <c r="Q499" s="1331">
        <v>14.026</v>
      </c>
      <c r="T499" s="1191"/>
      <c r="U499" s="1190"/>
      <c r="V499" s="1191"/>
      <c r="W499" s="1191"/>
      <c r="X499" s="1191"/>
      <c r="Y499" s="1191"/>
      <c r="Z499" s="1364"/>
    </row>
    <row r="500" spans="1:26" ht="20.25" customHeight="1" x14ac:dyDescent="0.2">
      <c r="A500" s="1359" t="str">
        <f>$P$500</f>
        <v>CONTACT_POINT_EMAIL</v>
      </c>
      <c r="G500" s="1198"/>
      <c r="H500" s="1191"/>
      <c r="I500" s="1197"/>
      <c r="J500" s="1190"/>
      <c r="K500" s="1345"/>
      <c r="L500" s="1190"/>
      <c r="M500" s="1347"/>
      <c r="N500" s="1383"/>
      <c r="O500" s="1366" t="s">
        <v>10</v>
      </c>
      <c r="P500" s="1183" t="s">
        <v>168</v>
      </c>
      <c r="Q500" s="1182" t="s">
        <v>131</v>
      </c>
      <c r="R500" s="1191"/>
      <c r="T500" s="1191"/>
      <c r="U500" s="1190"/>
      <c r="V500" s="1191"/>
      <c r="W500" s="1191"/>
      <c r="X500" s="1191"/>
      <c r="Y500" s="1191"/>
      <c r="Z500" s="1190"/>
    </row>
    <row r="501" spans="1:26" ht="15.6" customHeight="1" x14ac:dyDescent="0.2">
      <c r="A501" s="1359" t="str">
        <f>$O$502</f>
        <v>CONTACT_POINT</v>
      </c>
      <c r="G501" s="1198"/>
      <c r="H501" s="1191"/>
      <c r="I501" s="1197"/>
      <c r="J501" s="1190"/>
      <c r="K501" s="1345"/>
      <c r="L501" s="1190"/>
      <c r="M501" s="1347"/>
      <c r="N501" s="1383"/>
      <c r="O501" s="1187">
        <v>999.28300000000002</v>
      </c>
      <c r="P501" s="1185"/>
      <c r="Q501" s="1185"/>
      <c r="T501" s="1191"/>
      <c r="U501" s="1191"/>
      <c r="V501" s="1191"/>
    </row>
    <row r="502" spans="1:26" ht="21" customHeight="1" x14ac:dyDescent="0.2">
      <c r="A502" s="1359" t="str">
        <f>$P$503</f>
        <v>CONTACT_POINT_TELEPHONE</v>
      </c>
      <c r="G502" s="1198"/>
      <c r="H502" s="1191"/>
      <c r="I502" s="1197"/>
      <c r="J502" s="1190"/>
      <c r="K502" s="1345"/>
      <c r="L502" s="1190"/>
      <c r="M502" s="1347"/>
      <c r="N502" s="1363" t="s">
        <v>10</v>
      </c>
      <c r="O502" s="1183" t="s">
        <v>1398</v>
      </c>
      <c r="P502" s="1186">
        <v>999.28499999999997</v>
      </c>
      <c r="Q502" s="1186">
        <v>14.026999999999999</v>
      </c>
      <c r="T502" s="1191"/>
      <c r="U502" s="1191"/>
      <c r="V502" s="1190"/>
      <c r="W502" s="1190"/>
      <c r="X502" s="1190"/>
      <c r="Y502" s="1190"/>
      <c r="Z502" s="1191"/>
    </row>
    <row r="503" spans="1:26" ht="21" customHeight="1" x14ac:dyDescent="0.2">
      <c r="A503" s="1359"/>
      <c r="G503" s="1198"/>
      <c r="H503" s="1191"/>
      <c r="I503" s="1197"/>
      <c r="J503" s="1190"/>
      <c r="K503" s="1345"/>
      <c r="L503" s="1190"/>
      <c r="M503" s="1347"/>
      <c r="N503" s="1382"/>
      <c r="O503" s="1358" t="s">
        <v>10</v>
      </c>
      <c r="P503" s="1183" t="s">
        <v>1989</v>
      </c>
      <c r="Q503" s="1182" t="s">
        <v>124</v>
      </c>
      <c r="T503" s="1191"/>
      <c r="U503" s="1190"/>
      <c r="V503" s="1191"/>
      <c r="W503" s="1190"/>
      <c r="X503" s="1190"/>
      <c r="Y503" s="1190"/>
      <c r="Z503" s="1191"/>
    </row>
    <row r="504" spans="1:26" ht="25.5" customHeight="1" x14ac:dyDescent="0.2">
      <c r="A504" s="1359" t="str">
        <f>$N$505</f>
        <v>NAME</v>
      </c>
      <c r="G504" s="1198"/>
      <c r="H504" s="1191"/>
      <c r="I504" s="1197"/>
      <c r="J504" s="1190"/>
      <c r="K504" s="1345"/>
      <c r="L504" s="1190"/>
      <c r="M504" s="1347"/>
      <c r="N504" s="1187">
        <v>999.28599999999994</v>
      </c>
      <c r="O504" s="1186">
        <v>14.016999999999999</v>
      </c>
      <c r="P504" s="1186">
        <v>14.019</v>
      </c>
      <c r="Q504" s="1290">
        <v>14.018000000000001</v>
      </c>
      <c r="R504" s="1290">
        <v>14.02</v>
      </c>
      <c r="T504" s="1191"/>
      <c r="U504" s="1190"/>
      <c r="V504" s="1191"/>
      <c r="W504" s="1191"/>
      <c r="X504" s="1180"/>
      <c r="Y504" s="1191"/>
      <c r="Z504" s="1180"/>
    </row>
    <row r="505" spans="1:26" ht="20.25" customHeight="1" x14ac:dyDescent="0.2">
      <c r="A505" s="1359"/>
      <c r="G505" s="1198"/>
      <c r="H505" s="1191"/>
      <c r="I505" s="1197"/>
      <c r="J505" s="1190"/>
      <c r="K505" s="1345"/>
      <c r="L505" s="1190"/>
      <c r="M505" s="1363" t="s">
        <v>10</v>
      </c>
      <c r="N505" s="1183" t="s">
        <v>869</v>
      </c>
      <c r="O505" s="1328" t="s">
        <v>119</v>
      </c>
      <c r="P505" s="1328" t="s">
        <v>117</v>
      </c>
      <c r="Q505" s="1236" t="s">
        <v>113</v>
      </c>
      <c r="R505" s="1236" t="s">
        <v>110</v>
      </c>
      <c r="T505" s="1191"/>
      <c r="U505" s="1190"/>
      <c r="V505" s="1191"/>
      <c r="W505" s="1191"/>
      <c r="X505" s="1191"/>
      <c r="Y505" s="1191"/>
      <c r="Z505" s="1191"/>
    </row>
    <row r="506" spans="1:26" ht="15.6" customHeight="1" x14ac:dyDescent="0.2">
      <c r="A506" s="1359"/>
      <c r="G506" s="1198"/>
      <c r="H506" s="1191"/>
      <c r="I506" s="1197"/>
      <c r="J506" s="1190"/>
      <c r="K506" s="1345"/>
      <c r="L506" s="1190"/>
      <c r="M506" s="1198"/>
      <c r="N506" s="1191"/>
      <c r="O506" s="1190"/>
      <c r="P506" s="1190"/>
      <c r="Q506" s="1190"/>
      <c r="R506" s="1190"/>
      <c r="T506" s="1191"/>
      <c r="U506" s="1190"/>
      <c r="X506" s="1180"/>
      <c r="Y506" s="1191"/>
      <c r="Z506" s="1191"/>
    </row>
    <row r="507" spans="1:26" ht="15.6" customHeight="1" x14ac:dyDescent="0.2">
      <c r="A507" s="1359"/>
      <c r="G507" s="1198"/>
      <c r="H507" s="1191"/>
      <c r="I507" s="1197"/>
      <c r="J507" s="1190"/>
      <c r="K507" s="1345"/>
      <c r="L507" s="1190"/>
      <c r="M507" s="1187">
        <v>999.28700000000003</v>
      </c>
      <c r="N507" s="1185"/>
    </row>
    <row r="508" spans="1:26" ht="15.6" customHeight="1" x14ac:dyDescent="0.2">
      <c r="A508" s="1359" t="str">
        <f>$M$508</f>
        <v>ROLES</v>
      </c>
      <c r="G508" s="1198"/>
      <c r="H508" s="1191"/>
      <c r="I508" s="1197"/>
      <c r="J508" s="1190"/>
      <c r="K508" s="1345"/>
      <c r="L508" s="1358" t="s">
        <v>10</v>
      </c>
      <c r="M508" s="1183" t="s">
        <v>62</v>
      </c>
      <c r="N508" s="1331">
        <v>999.28800000000001</v>
      </c>
      <c r="O508" s="1229"/>
      <c r="P508" s="1229"/>
      <c r="Q508" s="1191"/>
      <c r="R508" s="1191"/>
      <c r="S508" s="1191"/>
      <c r="T508" s="1191"/>
      <c r="U508" s="1190"/>
      <c r="V508" s="1191"/>
      <c r="W508" s="1191"/>
      <c r="X508" s="1191"/>
      <c r="Y508" s="1191"/>
    </row>
    <row r="509" spans="1:26" ht="15.6" customHeight="1" x14ac:dyDescent="0.2">
      <c r="A509" s="1359" t="str">
        <f>$N$509</f>
        <v>ROLE</v>
      </c>
      <c r="G509" s="1198"/>
      <c r="H509" s="1191"/>
      <c r="I509" s="1197"/>
      <c r="J509" s="1190"/>
      <c r="K509" s="1345"/>
      <c r="L509" s="1190"/>
      <c r="M509" s="1358" t="s">
        <v>10</v>
      </c>
      <c r="N509" s="1381" t="s">
        <v>60</v>
      </c>
      <c r="O509" s="1180"/>
      <c r="P509" s="1180"/>
      <c r="Q509" s="1191"/>
      <c r="R509" s="1191"/>
      <c r="S509" s="1191"/>
      <c r="T509" s="1191"/>
      <c r="U509" s="1190"/>
      <c r="V509" s="1191"/>
      <c r="W509" s="1191"/>
      <c r="X509" s="1191"/>
      <c r="Y509" s="1191"/>
    </row>
    <row r="510" spans="1:26" ht="13.5" customHeight="1" x14ac:dyDescent="0.2">
      <c r="A510" s="1359"/>
      <c r="G510" s="1198"/>
      <c r="H510" s="1191"/>
      <c r="I510" s="1197"/>
      <c r="J510" s="1190"/>
      <c r="K510" s="1345"/>
      <c r="L510" s="1190"/>
      <c r="M510" s="1190"/>
      <c r="O510" s="1283">
        <v>999.28899999999999</v>
      </c>
      <c r="W510" s="1190"/>
      <c r="X510" s="1191"/>
      <c r="Y510" s="1191"/>
      <c r="Z510" s="1191"/>
    </row>
    <row r="511" spans="1:26" ht="17.25" customHeight="1" x14ac:dyDescent="0.2">
      <c r="A511" s="1359" t="str">
        <f>$O$511</f>
        <v>LICENSES</v>
      </c>
      <c r="G511" s="1198"/>
      <c r="H511" s="1191"/>
      <c r="I511" s="1197"/>
      <c r="J511" s="1190"/>
      <c r="K511" s="1345"/>
      <c r="L511" s="1190"/>
      <c r="N511" s="1332" t="s">
        <v>72</v>
      </c>
      <c r="O511" s="1200" t="s">
        <v>1435</v>
      </c>
      <c r="P511" s="1290">
        <v>999.29</v>
      </c>
      <c r="R511" s="1190"/>
      <c r="S511" s="1190"/>
      <c r="T511" s="1190"/>
      <c r="U511" s="1190"/>
      <c r="V511" s="1319"/>
      <c r="W511" s="1190"/>
      <c r="X511" s="1190"/>
      <c r="Y511" s="1191"/>
      <c r="Z511" s="1191"/>
    </row>
    <row r="512" spans="1:26" ht="14.25" customHeight="1" x14ac:dyDescent="0.2">
      <c r="A512" s="1359" t="str">
        <f>$P$512</f>
        <v>LICENSE</v>
      </c>
      <c r="G512" s="1198"/>
      <c r="H512" s="1191"/>
      <c r="I512" s="1197"/>
      <c r="J512" s="1190"/>
      <c r="K512" s="1345"/>
      <c r="L512" s="1190"/>
      <c r="O512" s="1380" t="s">
        <v>72</v>
      </c>
      <c r="P512" s="1200" t="s">
        <v>1436</v>
      </c>
      <c r="Q512" s="1290">
        <v>999.29100000000005</v>
      </c>
      <c r="R512" s="1290">
        <v>14.021000000000001</v>
      </c>
      <c r="T512" s="1229"/>
      <c r="W512" s="1319"/>
      <c r="X512" s="1190"/>
      <c r="Y512" s="1191"/>
      <c r="Z512" s="1191"/>
    </row>
    <row r="513" spans="1:27" ht="22.5" customHeight="1" x14ac:dyDescent="0.2">
      <c r="A513" s="1359" t="str">
        <f>$Q$513</f>
        <v>LICENSE_DETAIL</v>
      </c>
      <c r="G513" s="1198"/>
      <c r="H513" s="1191"/>
      <c r="I513" s="1197"/>
      <c r="J513" s="1190"/>
      <c r="K513" s="1345"/>
      <c r="L513" s="1190"/>
      <c r="O513" s="1198"/>
      <c r="P513" s="1379" t="s">
        <v>72</v>
      </c>
      <c r="Q513" s="1200" t="s">
        <v>1385</v>
      </c>
      <c r="R513" s="1236" t="s">
        <v>153</v>
      </c>
      <c r="T513" s="1180"/>
      <c r="W513" s="1191"/>
      <c r="X513" s="1319"/>
      <c r="Y513" s="1319"/>
      <c r="Z513" s="1191"/>
      <c r="AA513" s="1191"/>
    </row>
    <row r="514" spans="1:27" ht="22.5" customHeight="1" x14ac:dyDescent="0.2">
      <c r="A514" s="1359"/>
      <c r="G514" s="1198"/>
      <c r="H514" s="1191"/>
      <c r="I514" s="1197"/>
      <c r="J514" s="1190"/>
      <c r="K514" s="1345"/>
      <c r="L514" s="1190"/>
      <c r="N514" s="1190"/>
      <c r="O514" s="1187">
        <v>999.29399999999998</v>
      </c>
      <c r="P514" s="1186">
        <v>14.016</v>
      </c>
      <c r="Q514" s="1180"/>
      <c r="R514" s="1191"/>
      <c r="S514" s="1180"/>
      <c r="T514" s="1180"/>
      <c r="U514" s="1180"/>
      <c r="V514" s="1180"/>
      <c r="W514" s="1191"/>
      <c r="X514" s="1319"/>
      <c r="Y514" s="1319"/>
      <c r="Z514" s="1191"/>
      <c r="AA514" s="1191"/>
    </row>
    <row r="515" spans="1:27" ht="22.5" customHeight="1" x14ac:dyDescent="0.2">
      <c r="A515" s="1359" t="str">
        <f>$O$515</f>
        <v>ROLE_DETAIL</v>
      </c>
      <c r="G515" s="1198"/>
      <c r="H515" s="1191"/>
      <c r="I515" s="1197"/>
      <c r="J515" s="1190"/>
      <c r="K515" s="1345"/>
      <c r="L515" s="1190"/>
      <c r="N515" s="1358" t="s">
        <v>10</v>
      </c>
      <c r="O515" s="1183" t="s">
        <v>46</v>
      </c>
      <c r="P515" s="1328" t="s">
        <v>2438</v>
      </c>
      <c r="Q515" s="1180"/>
      <c r="R515" s="1191"/>
      <c r="S515" s="1180"/>
      <c r="T515" s="1180"/>
      <c r="U515" s="1180"/>
      <c r="V515" s="1180"/>
      <c r="W515" s="1191"/>
      <c r="X515" s="1319"/>
      <c r="Y515" s="1319"/>
      <c r="Z515" s="1191"/>
      <c r="AA515" s="1191"/>
    </row>
    <row r="516" spans="1:27" ht="24" customHeight="1" x14ac:dyDescent="0.2">
      <c r="A516" s="1378" t="s">
        <v>165</v>
      </c>
      <c r="G516" s="1198"/>
      <c r="H516" s="1845"/>
      <c r="I516" s="1845"/>
      <c r="J516" s="1845"/>
      <c r="K516" s="1377"/>
      <c r="L516" s="1373">
        <v>999.26199999999994</v>
      </c>
      <c r="M516" s="1190"/>
      <c r="N516" s="1190"/>
      <c r="O516" s="1190"/>
      <c r="P516" s="1191"/>
      <c r="Q516" s="1191"/>
      <c r="R516" s="1191"/>
      <c r="S516" s="1191"/>
      <c r="T516" s="1376"/>
      <c r="U516" s="1191"/>
    </row>
    <row r="517" spans="1:27" ht="27.75" customHeight="1" x14ac:dyDescent="0.2">
      <c r="A517" s="1375" t="str">
        <f>$L$517</f>
        <v>PARTY[LEGAL_ENTITY]</v>
      </c>
      <c r="B517" s="1245"/>
      <c r="G517" s="1198"/>
      <c r="H517" s="1191"/>
      <c r="I517" s="1197"/>
      <c r="K517" s="1358" t="s">
        <v>10</v>
      </c>
      <c r="L517" s="1338" t="s">
        <v>4942</v>
      </c>
      <c r="M517" s="1373">
        <v>999.26400000000001</v>
      </c>
      <c r="N517" s="1188"/>
      <c r="O517" s="1188"/>
      <c r="P517" s="1191"/>
      <c r="Q517" s="1191"/>
      <c r="R517" s="1191"/>
      <c r="S517" s="1191"/>
      <c r="T517" s="1191"/>
      <c r="U517" s="1191"/>
    </row>
    <row r="518" spans="1:27" ht="15.6" customHeight="1" x14ac:dyDescent="0.2">
      <c r="A518" s="1359" t="str">
        <f>$M$518</f>
        <v>LEGAL_ENTITY</v>
      </c>
      <c r="G518" s="1198"/>
      <c r="H518" s="1191"/>
      <c r="I518" s="1197"/>
      <c r="J518" s="1190"/>
      <c r="K518" s="1190"/>
      <c r="L518" s="1374" t="s">
        <v>10</v>
      </c>
      <c r="M518" s="1183" t="s">
        <v>806</v>
      </c>
      <c r="N518" s="1373">
        <v>999.26499999999999</v>
      </c>
      <c r="O518" s="1373">
        <v>14.002000000000001</v>
      </c>
      <c r="P518" s="1191"/>
      <c r="Q518" s="1191"/>
      <c r="R518" s="1191"/>
      <c r="S518" s="1191"/>
      <c r="T518" s="1191"/>
      <c r="U518" s="1191"/>
    </row>
    <row r="519" spans="1:27" ht="15.6" customHeight="1" x14ac:dyDescent="0.2">
      <c r="A519" s="1359" t="str">
        <f>$N$519</f>
        <v>LEGAL_ENTITY_DETAIL</v>
      </c>
      <c r="G519" s="1198"/>
      <c r="H519" s="1191"/>
      <c r="I519" s="1197"/>
      <c r="J519" s="1190"/>
      <c r="K519" s="1190"/>
      <c r="L519" s="1287"/>
      <c r="M519" s="1358" t="s">
        <v>10</v>
      </c>
      <c r="N519" s="1183" t="s">
        <v>804</v>
      </c>
      <c r="O519" s="1328" t="s">
        <v>104</v>
      </c>
      <c r="P519" s="1191"/>
      <c r="Q519" s="1191"/>
      <c r="R519" s="1191"/>
      <c r="S519" s="1191"/>
      <c r="T519" s="1191"/>
      <c r="U519" s="1372"/>
      <c r="V519" s="1371"/>
      <c r="W519" s="1370"/>
      <c r="X519" s="1370"/>
      <c r="Y519" s="1370"/>
    </row>
    <row r="520" spans="1:27" ht="24.75" customHeight="1" x14ac:dyDescent="0.2">
      <c r="A520" s="1359"/>
      <c r="G520" s="1198"/>
      <c r="H520" s="1191"/>
      <c r="I520" s="1197"/>
      <c r="J520" s="1190"/>
      <c r="K520" s="1190"/>
      <c r="L520" s="1225"/>
      <c r="M520" s="1369">
        <v>999.26599999999996</v>
      </c>
      <c r="N520" s="1192"/>
      <c r="O520" s="1192"/>
      <c r="Y520" s="1190"/>
      <c r="Z520" s="1364"/>
    </row>
    <row r="521" spans="1:27" ht="15.6" customHeight="1" x14ac:dyDescent="0.2">
      <c r="A521" s="1359" t="str">
        <f>$M$521</f>
        <v>ADDRESSES</v>
      </c>
      <c r="G521" s="1198"/>
      <c r="H521" s="1191"/>
      <c r="I521" s="1197"/>
      <c r="J521" s="1190"/>
      <c r="K521" s="1190"/>
      <c r="L521" s="1363" t="s">
        <v>10</v>
      </c>
      <c r="M521" s="1183" t="s">
        <v>1390</v>
      </c>
      <c r="N521" s="1331">
        <v>999.26700000000005</v>
      </c>
      <c r="O521" s="1331">
        <v>14.004</v>
      </c>
      <c r="P521" s="1331">
        <v>14.003</v>
      </c>
      <c r="Q521" s="1207">
        <v>14.007</v>
      </c>
      <c r="R521" s="1186">
        <v>14.007999999999999</v>
      </c>
      <c r="S521" s="1331">
        <v>14.01</v>
      </c>
      <c r="T521" s="1331">
        <v>14.009</v>
      </c>
      <c r="V521" s="1365"/>
      <c r="W521" s="1368"/>
      <c r="X521" s="1190"/>
      <c r="Y521" s="1367"/>
      <c r="Z521" s="1364"/>
    </row>
    <row r="522" spans="1:27" ht="15.6" customHeight="1" x14ac:dyDescent="0.2">
      <c r="A522" s="1359" t="str">
        <f>$N$522</f>
        <v>ADDRESS</v>
      </c>
      <c r="G522" s="1198"/>
      <c r="H522" s="1191"/>
      <c r="I522" s="1197"/>
      <c r="J522" s="1190"/>
      <c r="K522" s="1190"/>
      <c r="L522" s="1225"/>
      <c r="M522" s="1366" t="s">
        <v>10</v>
      </c>
      <c r="N522" s="1183" t="s">
        <v>1074</v>
      </c>
      <c r="O522" s="1328" t="s">
        <v>97</v>
      </c>
      <c r="P522" s="1182" t="s">
        <v>94</v>
      </c>
      <c r="Q522" s="1236" t="s">
        <v>91</v>
      </c>
      <c r="R522" s="1328" t="s">
        <v>88</v>
      </c>
      <c r="S522" s="1328" t="s">
        <v>86</v>
      </c>
      <c r="T522" s="1328" t="s">
        <v>82</v>
      </c>
      <c r="V522" s="1190"/>
      <c r="W522" s="1365"/>
      <c r="X522" s="1365"/>
      <c r="Y522" s="1190"/>
      <c r="Z522" s="1364"/>
    </row>
    <row r="523" spans="1:27" ht="34.9" customHeight="1" x14ac:dyDescent="0.2">
      <c r="A523" s="1359"/>
      <c r="G523" s="1198"/>
      <c r="H523" s="1191"/>
      <c r="I523" s="1197"/>
      <c r="J523" s="1190"/>
      <c r="K523" s="1190"/>
      <c r="L523" s="1225"/>
      <c r="M523" s="1187">
        <v>999.26800000000003</v>
      </c>
      <c r="N523" s="1185"/>
      <c r="Q523" s="1191"/>
      <c r="R523" s="1191"/>
      <c r="S523" s="1191"/>
      <c r="T523" s="1191"/>
      <c r="W523" s="1191"/>
      <c r="X523" s="1360"/>
      <c r="Y523" s="1190"/>
      <c r="Z523" s="1191"/>
      <c r="AA523" s="1191"/>
    </row>
    <row r="524" spans="1:27" ht="15.6" customHeight="1" x14ac:dyDescent="0.2">
      <c r="A524" s="1359" t="str">
        <f>$M$524</f>
        <v>ROLES</v>
      </c>
      <c r="G524" s="1198"/>
      <c r="H524" s="1191"/>
      <c r="I524" s="1197"/>
      <c r="J524" s="1190"/>
      <c r="K524" s="1190"/>
      <c r="L524" s="1363" t="s">
        <v>10</v>
      </c>
      <c r="M524" s="1183" t="s">
        <v>62</v>
      </c>
      <c r="N524" s="1331">
        <v>999.26900000000001</v>
      </c>
      <c r="O524" s="1229"/>
      <c r="P524" s="1229"/>
      <c r="W524" s="1191"/>
      <c r="X524" s="1191"/>
      <c r="Y524" s="1360"/>
      <c r="Z524" s="1360"/>
      <c r="AA524" s="1191"/>
    </row>
    <row r="525" spans="1:27" ht="15.6" customHeight="1" x14ac:dyDescent="0.2">
      <c r="A525" s="1359" t="str">
        <f>$N$525</f>
        <v>ROLE</v>
      </c>
      <c r="G525" s="1198"/>
      <c r="H525" s="1191"/>
      <c r="I525" s="1197"/>
      <c r="J525" s="1190"/>
      <c r="K525" s="1190"/>
      <c r="L525" s="1225"/>
      <c r="M525" s="1358" t="s">
        <v>10</v>
      </c>
      <c r="N525" s="1183" t="s">
        <v>60</v>
      </c>
      <c r="O525" s="1362"/>
      <c r="P525" s="1180"/>
      <c r="Q525" s="1191"/>
      <c r="R525" s="1191"/>
      <c r="S525" s="1191"/>
      <c r="T525" s="1191"/>
      <c r="W525" s="1191"/>
      <c r="X525" s="1191"/>
      <c r="Y525" s="1191"/>
      <c r="Z525" s="1191"/>
      <c r="AA525" s="1191"/>
    </row>
    <row r="526" spans="1:27" ht="19.5" customHeight="1" x14ac:dyDescent="0.2">
      <c r="A526" s="1359"/>
      <c r="G526" s="1198"/>
      <c r="H526" s="1191"/>
      <c r="I526" s="1197"/>
      <c r="J526" s="1190"/>
      <c r="K526" s="1190"/>
      <c r="L526" s="1225"/>
      <c r="M526" s="1188"/>
      <c r="N526" s="1361"/>
      <c r="O526" s="1283">
        <v>999.27</v>
      </c>
      <c r="P526" s="1191"/>
      <c r="Q526" s="1191"/>
      <c r="Z526" s="1191"/>
      <c r="AA526" s="1191"/>
    </row>
    <row r="527" spans="1:27" ht="19.5" customHeight="1" x14ac:dyDescent="0.2">
      <c r="A527" s="1359" t="str">
        <f>$O$527</f>
        <v>LICENSES</v>
      </c>
      <c r="G527" s="1198"/>
      <c r="H527" s="1191"/>
      <c r="I527" s="1197"/>
      <c r="J527" s="1190"/>
      <c r="K527" s="1190"/>
      <c r="L527" s="1225"/>
      <c r="N527" s="1332" t="s">
        <v>72</v>
      </c>
      <c r="O527" s="1200" t="s">
        <v>1435</v>
      </c>
      <c r="P527" s="1207">
        <v>999.27099999999996</v>
      </c>
      <c r="R527" s="1190"/>
      <c r="S527" s="1190"/>
      <c r="T527" s="1190"/>
      <c r="W527" s="1191"/>
      <c r="X527" s="1190"/>
      <c r="Y527" s="1360"/>
      <c r="Z527" s="1180"/>
      <c r="AA527" s="1360"/>
    </row>
    <row r="528" spans="1:27" ht="15.6" customHeight="1" x14ac:dyDescent="0.2">
      <c r="A528" s="1359" t="str">
        <f>$P$528</f>
        <v>LICENSE</v>
      </c>
      <c r="G528" s="1198"/>
      <c r="H528" s="1191"/>
      <c r="I528" s="1197"/>
      <c r="J528" s="1190"/>
      <c r="K528" s="1190"/>
      <c r="L528" s="1225"/>
      <c r="O528" s="1333" t="s">
        <v>72</v>
      </c>
      <c r="P528" s="1200" t="s">
        <v>1436</v>
      </c>
      <c r="Q528" s="1207">
        <v>999.27200000000005</v>
      </c>
      <c r="R528" s="1207">
        <v>14.010999999999999</v>
      </c>
      <c r="T528" s="1229"/>
    </row>
    <row r="529" spans="1:27" ht="19.5" customHeight="1" x14ac:dyDescent="0.2">
      <c r="A529" s="1359" t="str">
        <f>$Q$529</f>
        <v>LICENSE_DETAIL</v>
      </c>
      <c r="G529" s="1198"/>
      <c r="H529" s="1191"/>
      <c r="I529" s="1197"/>
      <c r="J529" s="1190"/>
      <c r="K529" s="1190"/>
      <c r="L529" s="1225"/>
      <c r="O529" s="1198"/>
      <c r="P529" s="1332" t="s">
        <v>72</v>
      </c>
      <c r="Q529" s="1200" t="s">
        <v>1385</v>
      </c>
      <c r="R529" s="1236" t="s">
        <v>153</v>
      </c>
      <c r="T529" s="1180"/>
    </row>
    <row r="530" spans="1:27" ht="15.75" customHeight="1" x14ac:dyDescent="0.2">
      <c r="A530" s="1359"/>
      <c r="G530" s="1198"/>
      <c r="H530" s="1191"/>
      <c r="I530" s="1197"/>
      <c r="J530" s="1190"/>
      <c r="L530" s="1225"/>
      <c r="N530" s="1190"/>
      <c r="O530" s="1187">
        <v>999.27499999999998</v>
      </c>
      <c r="P530" s="1186">
        <v>14.000999999999999</v>
      </c>
      <c r="Q530" s="1191"/>
      <c r="R530" s="1191"/>
      <c r="S530" s="1191"/>
      <c r="T530" s="1191"/>
    </row>
    <row r="531" spans="1:27" ht="17.25" customHeight="1" x14ac:dyDescent="0.2">
      <c r="A531" s="1359" t="str">
        <f>$O$531</f>
        <v>ROLE_DETAIL</v>
      </c>
      <c r="G531" s="1198"/>
      <c r="H531" s="1191"/>
      <c r="I531" s="1197"/>
      <c r="J531" s="1190"/>
      <c r="K531" s="1190"/>
      <c r="L531" s="1225"/>
      <c r="N531" s="1358" t="s">
        <v>10</v>
      </c>
      <c r="O531" s="1183" t="s">
        <v>46</v>
      </c>
      <c r="P531" s="1328" t="s">
        <v>2438</v>
      </c>
      <c r="Q531" s="1191"/>
      <c r="R531" s="1191"/>
      <c r="S531" s="1191"/>
      <c r="T531" s="1191"/>
    </row>
    <row r="532" spans="1:27" ht="17.25" customHeight="1" x14ac:dyDescent="0.2">
      <c r="A532" s="1357" t="s">
        <v>2443</v>
      </c>
      <c r="B532" s="1356"/>
      <c r="C532" s="1352"/>
      <c r="D532" s="1352"/>
      <c r="E532" s="1352"/>
      <c r="F532" s="1352"/>
      <c r="G532" s="1355"/>
      <c r="H532" s="1350"/>
      <c r="I532" s="1354"/>
      <c r="J532" s="1351"/>
      <c r="K532" s="1351"/>
      <c r="L532" s="1353" t="s">
        <v>2443</v>
      </c>
      <c r="M532" s="1352"/>
      <c r="N532" s="1351"/>
      <c r="O532" s="1350"/>
      <c r="P532" s="1350"/>
      <c r="Q532" s="1350"/>
      <c r="R532" s="1350"/>
      <c r="S532" s="1350"/>
      <c r="T532" s="1350"/>
      <c r="U532" s="1351"/>
      <c r="V532" s="1350"/>
      <c r="W532" s="1191"/>
      <c r="X532" s="1190"/>
      <c r="Y532" s="1191"/>
      <c r="Z532" s="1191"/>
    </row>
    <row r="533" spans="1:27" ht="15.6" customHeight="1" x14ac:dyDescent="0.2">
      <c r="A533" s="1327" t="s">
        <v>4951</v>
      </c>
      <c r="G533" s="1198"/>
      <c r="H533" s="1191"/>
      <c r="I533" s="1197"/>
      <c r="J533" s="1190"/>
      <c r="K533" s="1190"/>
      <c r="L533" s="1300">
        <v>999.41099999999994</v>
      </c>
      <c r="S533" s="1191"/>
      <c r="T533" s="1191"/>
      <c r="U533" s="1190"/>
      <c r="V533" s="1319"/>
      <c r="W533" s="1319"/>
      <c r="X533" s="1319"/>
      <c r="Y533" s="1319"/>
      <c r="Z533" s="1319"/>
    </row>
    <row r="534" spans="1:27" ht="24.75" customHeight="1" x14ac:dyDescent="0.2">
      <c r="A534" s="1340" t="str">
        <f>$L$534</f>
        <v>PARTY[INDIVIDUAL]</v>
      </c>
      <c r="B534" s="1245"/>
      <c r="G534" s="1198"/>
      <c r="H534" s="1191"/>
      <c r="I534" s="1197"/>
      <c r="J534" s="1190"/>
      <c r="K534" s="1329" t="s">
        <v>10</v>
      </c>
      <c r="L534" s="1338" t="s">
        <v>4947</v>
      </c>
      <c r="M534" s="1331">
        <v>999.41300000000001</v>
      </c>
      <c r="N534" s="1185"/>
      <c r="O534" s="1185"/>
      <c r="P534" s="1185"/>
      <c r="Q534" s="1185"/>
      <c r="V534" s="1191"/>
      <c r="W534" s="1190"/>
      <c r="X534" s="1190"/>
      <c r="Y534" s="1190"/>
      <c r="Z534" s="1191"/>
    </row>
    <row r="535" spans="1:27" ht="24.6" customHeight="1" x14ac:dyDescent="0.2">
      <c r="A535" s="1330" t="str">
        <f>$M$535</f>
        <v>INDIVIDUAL</v>
      </c>
      <c r="G535" s="1198"/>
      <c r="H535" s="1191"/>
      <c r="I535" s="1197"/>
      <c r="J535" s="1190"/>
      <c r="K535" s="1339"/>
      <c r="L535" s="1349" t="s">
        <v>10</v>
      </c>
      <c r="M535" s="1183" t="s">
        <v>871</v>
      </c>
      <c r="N535" s="1331">
        <v>999.41399999999999</v>
      </c>
      <c r="O535" s="1188"/>
      <c r="P535" s="1185"/>
      <c r="Q535" s="1185"/>
      <c r="U535" s="1190"/>
      <c r="V535" s="1191"/>
      <c r="W535" s="1191"/>
      <c r="X535" s="1191"/>
      <c r="Y535" s="1191"/>
      <c r="Z535" s="1191"/>
    </row>
    <row r="536" spans="1:27" ht="15.6" customHeight="1" x14ac:dyDescent="0.2">
      <c r="A536" s="1330" t="str">
        <f>$N$536</f>
        <v>CONTACT_POINTS</v>
      </c>
      <c r="G536" s="1198"/>
      <c r="H536" s="1191"/>
      <c r="I536" s="1197"/>
      <c r="J536" s="1190"/>
      <c r="K536" s="1190"/>
      <c r="L536" s="1225"/>
      <c r="M536" s="1349" t="s">
        <v>10</v>
      </c>
      <c r="N536" s="1183" t="s">
        <v>1406</v>
      </c>
      <c r="O536" s="1331">
        <v>999.41499999999996</v>
      </c>
      <c r="P536" s="1188"/>
      <c r="Q536" s="1192"/>
      <c r="R536" s="1191"/>
      <c r="S536" s="1191"/>
      <c r="T536" s="1191"/>
      <c r="U536" s="1180"/>
      <c r="V536" s="1190"/>
      <c r="W536" s="1190"/>
      <c r="X536" s="1190"/>
      <c r="Y536" s="1191"/>
    </row>
    <row r="537" spans="1:27" ht="23.45" customHeight="1" x14ac:dyDescent="0.2">
      <c r="A537" s="1330" t="str">
        <f>$O$537</f>
        <v>CONTACT_POINT</v>
      </c>
      <c r="G537" s="1198"/>
      <c r="H537" s="1191"/>
      <c r="I537" s="1197"/>
      <c r="J537" s="1190"/>
      <c r="K537" s="1190"/>
      <c r="L537" s="1225"/>
      <c r="M537" s="1347"/>
      <c r="N537" s="1349" t="s">
        <v>10</v>
      </c>
      <c r="O537" s="1338" t="s">
        <v>1398</v>
      </c>
      <c r="P537" s="1331">
        <v>999.41700000000003</v>
      </c>
      <c r="Q537" s="1331">
        <v>14.138999999999999</v>
      </c>
      <c r="R537" s="1191"/>
      <c r="S537" s="1191"/>
      <c r="T537" s="1191"/>
      <c r="U537" s="1190"/>
      <c r="V537" s="1180"/>
      <c r="W537" s="1180"/>
      <c r="X537" s="1180"/>
      <c r="Y537" s="1191"/>
      <c r="Z537" s="1190"/>
    </row>
    <row r="538" spans="1:27" ht="15.6" customHeight="1" x14ac:dyDescent="0.2">
      <c r="A538" s="1330" t="str">
        <f>$P$538</f>
        <v>CONTACT_POINT_EMAIL</v>
      </c>
      <c r="G538" s="1198"/>
      <c r="H538" s="1191"/>
      <c r="I538" s="1197"/>
      <c r="J538" s="1190"/>
      <c r="K538" s="1190"/>
      <c r="L538" s="1225"/>
      <c r="M538" s="1347"/>
      <c r="N538" s="1347"/>
      <c r="O538" s="1348" t="s">
        <v>10</v>
      </c>
      <c r="P538" s="1183" t="s">
        <v>168</v>
      </c>
      <c r="Q538" s="1182" t="s">
        <v>131</v>
      </c>
      <c r="R538" s="1191"/>
      <c r="S538" s="1191"/>
      <c r="T538" s="1191"/>
      <c r="U538" s="1190"/>
      <c r="V538" s="1191"/>
      <c r="W538" s="1191"/>
      <c r="X538" s="1191"/>
      <c r="Y538" s="1191"/>
      <c r="Z538" s="1191"/>
      <c r="AA538" s="1191"/>
    </row>
    <row r="539" spans="1:27" ht="24" customHeight="1" x14ac:dyDescent="0.2">
      <c r="A539" s="1330"/>
      <c r="G539" s="1198"/>
      <c r="H539" s="1191"/>
      <c r="I539" s="1197"/>
      <c r="J539" s="1190"/>
      <c r="K539" s="1190"/>
      <c r="L539" s="1225"/>
      <c r="M539" s="1347"/>
      <c r="N539" s="1347"/>
      <c r="O539" s="1187">
        <v>999.41800000000001</v>
      </c>
      <c r="P539" s="1185"/>
      <c r="Q539" s="1185"/>
      <c r="S539" s="1191"/>
      <c r="T539" s="1191"/>
      <c r="V539" s="1180"/>
      <c r="W539" s="1190"/>
      <c r="X539" s="1190"/>
      <c r="Y539" s="1190"/>
      <c r="Z539" s="1191"/>
      <c r="AA539" s="1191"/>
    </row>
    <row r="540" spans="1:27" ht="28.15" customHeight="1" x14ac:dyDescent="0.2">
      <c r="A540" s="1330" t="str">
        <f>$O$540</f>
        <v>CONTACT_POINT</v>
      </c>
      <c r="G540" s="1198"/>
      <c r="H540" s="1191"/>
      <c r="I540" s="1197"/>
      <c r="J540" s="1190"/>
      <c r="K540" s="1190"/>
      <c r="L540" s="1225"/>
      <c r="M540" s="1347"/>
      <c r="N540" s="1335" t="s">
        <v>10</v>
      </c>
      <c r="O540" s="1183" t="s">
        <v>1398</v>
      </c>
      <c r="P540" s="1331">
        <v>999.42</v>
      </c>
      <c r="Q540" s="1331">
        <v>14.14</v>
      </c>
      <c r="S540" s="1191"/>
      <c r="T540" s="1191"/>
      <c r="V540" s="1190"/>
      <c r="W540" s="1180"/>
      <c r="X540" s="1190"/>
      <c r="Y540" s="1190"/>
      <c r="Z540" s="1191"/>
      <c r="AA540" s="1191"/>
    </row>
    <row r="541" spans="1:27" ht="23.25" customHeight="1" x14ac:dyDescent="0.2">
      <c r="A541" s="1330" t="str">
        <f>$P$541</f>
        <v>CONTACT_POINT_TELEPHONE</v>
      </c>
      <c r="G541" s="1198"/>
      <c r="H541" s="1191"/>
      <c r="I541" s="1197"/>
      <c r="J541" s="1190"/>
      <c r="K541" s="1190"/>
      <c r="L541" s="1225"/>
      <c r="M541" s="1347"/>
      <c r="N541" s="1347"/>
      <c r="O541" s="1329" t="s">
        <v>10</v>
      </c>
      <c r="P541" s="1183" t="s">
        <v>1989</v>
      </c>
      <c r="Q541" s="1182" t="s">
        <v>124</v>
      </c>
      <c r="S541" s="1191"/>
      <c r="T541" s="1191"/>
      <c r="V541" s="1190"/>
      <c r="W541" s="1191"/>
      <c r="X541" s="1180"/>
      <c r="Y541" s="1180"/>
      <c r="Z541" s="1318"/>
      <c r="AA541" s="1180"/>
    </row>
    <row r="542" spans="1:27" ht="23.25" customHeight="1" x14ac:dyDescent="0.2">
      <c r="A542" s="1330" t="str">
        <f>$N$543</f>
        <v>NAME</v>
      </c>
      <c r="G542" s="1198"/>
      <c r="H542" s="1191"/>
      <c r="I542" s="1197"/>
      <c r="J542" s="1190"/>
      <c r="K542" s="1190"/>
      <c r="L542" s="1225"/>
      <c r="M542" s="1225"/>
      <c r="N542" s="1336">
        <v>999.42100000000005</v>
      </c>
      <c r="O542" s="1331">
        <v>14.13</v>
      </c>
      <c r="P542" s="1331">
        <v>14.132</v>
      </c>
      <c r="Q542" s="1207">
        <v>14.131</v>
      </c>
      <c r="R542" s="319">
        <v>14.132999999999999</v>
      </c>
      <c r="S542" s="1191"/>
      <c r="T542" s="1191"/>
      <c r="V542" s="1190"/>
      <c r="W542" s="1191"/>
      <c r="X542" s="1191"/>
      <c r="Y542" s="1191"/>
      <c r="Z542" s="1191"/>
      <c r="AA542" s="1191"/>
    </row>
    <row r="543" spans="1:27" ht="31.15" customHeight="1" x14ac:dyDescent="0.2">
      <c r="A543" s="1330"/>
      <c r="G543" s="1198"/>
      <c r="H543" s="1191"/>
      <c r="I543" s="1197"/>
      <c r="J543" s="1190"/>
      <c r="K543" s="1190"/>
      <c r="L543" s="1225"/>
      <c r="M543" s="1335" t="s">
        <v>10</v>
      </c>
      <c r="N543" s="1183" t="s">
        <v>869</v>
      </c>
      <c r="O543" s="1328" t="s">
        <v>119</v>
      </c>
      <c r="P543" s="1328" t="s">
        <v>117</v>
      </c>
      <c r="Q543" s="1236" t="s">
        <v>113</v>
      </c>
      <c r="R543" s="1236" t="s">
        <v>110</v>
      </c>
      <c r="S543" s="1191"/>
      <c r="T543" s="1191"/>
      <c r="V543" s="1190"/>
      <c r="Y543" s="1180"/>
      <c r="Z543" s="1191"/>
      <c r="AA543" s="1191"/>
    </row>
    <row r="544" spans="1:27" ht="15.6" customHeight="1" x14ac:dyDescent="0.2">
      <c r="A544" s="1330"/>
      <c r="G544" s="1198"/>
      <c r="H544" s="1191"/>
      <c r="I544" s="1197"/>
      <c r="J544" s="1190"/>
      <c r="K544" s="1190"/>
      <c r="L544" s="1225"/>
      <c r="M544" s="1336">
        <v>999.42200000000003</v>
      </c>
      <c r="N544" s="1185"/>
      <c r="Q544" s="1191"/>
      <c r="R544" s="1191"/>
      <c r="S544" s="1191"/>
      <c r="T544" s="1191"/>
      <c r="V544" s="1190"/>
      <c r="W544" s="1191"/>
      <c r="X544" s="1190"/>
      <c r="Y544" s="1191"/>
    </row>
    <row r="545" spans="1:26" ht="23.25" customHeight="1" x14ac:dyDescent="0.2">
      <c r="A545" s="1330" t="str">
        <f>$M$545</f>
        <v>ROLES</v>
      </c>
      <c r="G545" s="1198"/>
      <c r="H545" s="1191"/>
      <c r="I545" s="1197"/>
      <c r="J545" s="1190"/>
      <c r="K545" s="1190"/>
      <c r="L545" s="1335" t="s">
        <v>10</v>
      </c>
      <c r="M545" s="1183" t="s">
        <v>62</v>
      </c>
      <c r="N545" s="1331">
        <v>999.423</v>
      </c>
      <c r="O545" s="1229"/>
      <c r="P545" s="1229"/>
      <c r="R545" s="1191"/>
      <c r="S545" s="1191"/>
      <c r="T545" s="1191"/>
      <c r="V545" s="1190"/>
      <c r="W545" s="1180"/>
      <c r="X545" s="1180"/>
      <c r="Y545" s="1191"/>
    </row>
    <row r="546" spans="1:26" ht="15.6" customHeight="1" x14ac:dyDescent="0.2">
      <c r="A546" s="1330" t="str">
        <f>$N$546</f>
        <v>ROLE</v>
      </c>
      <c r="G546" s="1198"/>
      <c r="H546" s="1191"/>
      <c r="I546" s="1197"/>
      <c r="J546" s="1190"/>
      <c r="K546" s="1190"/>
      <c r="L546" s="1225"/>
      <c r="M546" s="1329" t="s">
        <v>10</v>
      </c>
      <c r="N546" s="1346" t="s">
        <v>60</v>
      </c>
      <c r="O546" s="1180"/>
      <c r="P546" s="1180"/>
      <c r="Q546" s="1191"/>
      <c r="R546" s="1191"/>
      <c r="S546" s="1191"/>
      <c r="T546" s="1191"/>
      <c r="U546" s="1191"/>
      <c r="V546" s="1191"/>
    </row>
    <row r="547" spans="1:26" ht="28.5" customHeight="1" x14ac:dyDescent="0.2">
      <c r="A547" s="1330"/>
      <c r="G547" s="1198"/>
      <c r="H547" s="1191"/>
      <c r="I547" s="1197"/>
      <c r="J547" s="1190"/>
      <c r="K547" s="1190"/>
      <c r="L547" s="1225"/>
      <c r="M547" s="1345"/>
      <c r="N547" s="1283">
        <v>999.59500000000003</v>
      </c>
    </row>
    <row r="548" spans="1:26" ht="15.6" customHeight="1" x14ac:dyDescent="0.2">
      <c r="A548" s="1330" t="str">
        <f>$N$548</f>
        <v>LICENSES</v>
      </c>
      <c r="G548" s="1198"/>
      <c r="H548" s="1191"/>
      <c r="I548" s="1197"/>
      <c r="J548" s="1190"/>
      <c r="K548" s="1190"/>
      <c r="L548" s="1225"/>
      <c r="M548" s="1332" t="s">
        <v>72</v>
      </c>
      <c r="N548" s="1200" t="s">
        <v>1435</v>
      </c>
      <c r="O548" s="1283">
        <v>999.42399999999998</v>
      </c>
      <c r="P548" s="1190"/>
      <c r="Q548" s="1190"/>
      <c r="R548" s="1190"/>
      <c r="S548" s="1190"/>
      <c r="T548" s="1191"/>
      <c r="U548" s="1191"/>
      <c r="V548" s="1191"/>
    </row>
    <row r="549" spans="1:26" ht="15.6" customHeight="1" x14ac:dyDescent="0.2">
      <c r="A549" s="1330" t="str">
        <f>$O$549</f>
        <v>LICENSE</v>
      </c>
      <c r="G549" s="1198"/>
      <c r="H549" s="1191"/>
      <c r="I549" s="1197"/>
      <c r="J549" s="1190"/>
      <c r="K549" s="1190"/>
      <c r="L549" s="1225"/>
      <c r="N549" s="1333" t="s">
        <v>72</v>
      </c>
      <c r="O549" s="1200" t="s">
        <v>1436</v>
      </c>
      <c r="P549" s="1283">
        <v>999.42499999999995</v>
      </c>
      <c r="Q549" s="1207">
        <v>14.134</v>
      </c>
      <c r="S549" s="1229"/>
    </row>
    <row r="550" spans="1:26" ht="23.25" customHeight="1" x14ac:dyDescent="0.2">
      <c r="A550" s="1330" t="str">
        <f>$P$550</f>
        <v>LICENSE_DETAIL</v>
      </c>
      <c r="G550" s="1198"/>
      <c r="H550" s="1191"/>
      <c r="I550" s="1197"/>
      <c r="J550" s="1190"/>
      <c r="K550" s="1190"/>
      <c r="L550" s="1225"/>
      <c r="N550" s="1198"/>
      <c r="O550" s="1332" t="s">
        <v>72</v>
      </c>
      <c r="P550" s="1344" t="s">
        <v>1385</v>
      </c>
      <c r="Q550" s="1236" t="s">
        <v>153</v>
      </c>
      <c r="S550" s="1180"/>
    </row>
    <row r="551" spans="1:26" ht="16.5" customHeight="1" x14ac:dyDescent="0.2">
      <c r="A551" s="1330"/>
      <c r="G551" s="1198"/>
      <c r="H551" s="1191"/>
      <c r="I551" s="1197"/>
      <c r="J551" s="1190"/>
      <c r="K551" s="1190"/>
      <c r="L551" s="1225"/>
      <c r="N551" s="1343">
        <v>999.428</v>
      </c>
      <c r="O551" s="1342">
        <v>1.129</v>
      </c>
      <c r="Q551" s="1191"/>
      <c r="R551" s="1191"/>
      <c r="S551" s="1191"/>
      <c r="T551" s="1191"/>
      <c r="U551" s="1191"/>
      <c r="V551" s="1191"/>
    </row>
    <row r="552" spans="1:26" ht="21.75" customHeight="1" x14ac:dyDescent="0.2">
      <c r="A552" s="1330" t="str">
        <f>$N$552</f>
        <v>ROLE_DETAIL</v>
      </c>
      <c r="G552" s="1198"/>
      <c r="H552" s="1191"/>
      <c r="I552" s="1197"/>
      <c r="J552" s="1190"/>
      <c r="K552" s="1190"/>
      <c r="L552" s="1225"/>
      <c r="M552" s="1329" t="s">
        <v>10</v>
      </c>
      <c r="N552" s="1183" t="s">
        <v>46</v>
      </c>
      <c r="O552" s="1328" t="s">
        <v>2463</v>
      </c>
      <c r="Q552" s="1191"/>
      <c r="R552" s="1191"/>
      <c r="S552" s="1191"/>
      <c r="T552" s="1191"/>
      <c r="U552" s="1191"/>
      <c r="V552" s="1191"/>
    </row>
    <row r="553" spans="1:26" ht="12.75" customHeight="1" x14ac:dyDescent="0.2">
      <c r="A553" s="1327" t="s">
        <v>4951</v>
      </c>
      <c r="G553" s="1198"/>
      <c r="H553" s="1191"/>
      <c r="I553" s="1197"/>
      <c r="J553" s="1190"/>
      <c r="K553" s="1190"/>
      <c r="L553" s="1341">
        <v>999.39800000000002</v>
      </c>
      <c r="P553" s="1207"/>
      <c r="Z553" s="1191"/>
    </row>
    <row r="554" spans="1:26" ht="26.25" customHeight="1" x14ac:dyDescent="0.2">
      <c r="A554" s="1340" t="str">
        <f>$L$554</f>
        <v>PARTY[LEGAL_ENTITY]</v>
      </c>
      <c r="B554" s="1245"/>
      <c r="G554" s="1198"/>
      <c r="H554" s="1191"/>
      <c r="I554" s="1197"/>
      <c r="J554" s="1190"/>
      <c r="K554" s="1329" t="s">
        <v>10</v>
      </c>
      <c r="L554" s="1338" t="s">
        <v>4942</v>
      </c>
      <c r="M554" s="1331">
        <v>999.4</v>
      </c>
      <c r="N554" s="1185"/>
      <c r="O554" s="1185"/>
    </row>
    <row r="555" spans="1:26" ht="15.6" customHeight="1" x14ac:dyDescent="0.2">
      <c r="A555" s="1330" t="str">
        <f>$M$555</f>
        <v>LEGAL_ENTITY</v>
      </c>
      <c r="G555" s="1198"/>
      <c r="H555" s="1191"/>
      <c r="I555" s="1197"/>
      <c r="J555" s="1190"/>
      <c r="K555" s="1339"/>
      <c r="L555" s="1335" t="s">
        <v>10</v>
      </c>
      <c r="M555" s="1338" t="s">
        <v>806</v>
      </c>
      <c r="N555" s="1331">
        <v>999.40099999999995</v>
      </c>
      <c r="O555" s="1331">
        <v>1.0049999999999999</v>
      </c>
      <c r="P555" s="1191"/>
      <c r="Q555" s="1191"/>
      <c r="R555" s="1191"/>
      <c r="S555" s="1191"/>
      <c r="T555" s="1191"/>
      <c r="U555" s="1191"/>
    </row>
    <row r="556" spans="1:26" ht="15.6" customHeight="1" x14ac:dyDescent="0.2">
      <c r="A556" s="1330" t="str">
        <f>$N$556</f>
        <v>LEGAL_ENTITY_DETAIL</v>
      </c>
      <c r="G556" s="1198"/>
      <c r="H556" s="1191"/>
      <c r="I556" s="1197"/>
      <c r="J556" s="1190"/>
      <c r="K556" s="1190"/>
      <c r="L556" s="1225"/>
      <c r="M556" s="1335" t="s">
        <v>10</v>
      </c>
      <c r="N556" s="1183" t="s">
        <v>804</v>
      </c>
      <c r="O556" s="1328" t="s">
        <v>104</v>
      </c>
      <c r="P556" s="1191"/>
      <c r="Q556" s="1191"/>
      <c r="R556" s="1191"/>
      <c r="S556" s="1191"/>
      <c r="T556" s="1191"/>
      <c r="U556" s="1191"/>
    </row>
    <row r="557" spans="1:26" ht="18.75" customHeight="1" x14ac:dyDescent="0.2">
      <c r="A557" s="1330"/>
      <c r="G557" s="1198"/>
      <c r="H557" s="1191"/>
      <c r="I557" s="1197"/>
      <c r="J557" s="1190"/>
      <c r="K557" s="1190"/>
      <c r="L557" s="1225"/>
      <c r="M557" s="1336">
        <v>999.40200000000004</v>
      </c>
      <c r="N557" s="1185"/>
    </row>
    <row r="558" spans="1:26" ht="24" customHeight="1" x14ac:dyDescent="0.2">
      <c r="A558" s="1330" t="str">
        <f>$M$558</f>
        <v>ADDRESSES</v>
      </c>
      <c r="G558" s="1198"/>
      <c r="H558" s="1191"/>
      <c r="I558" s="1197"/>
      <c r="J558" s="1190"/>
      <c r="K558" s="1190"/>
      <c r="L558" s="1335" t="s">
        <v>10</v>
      </c>
      <c r="M558" s="1338" t="s">
        <v>1390</v>
      </c>
      <c r="N558" s="1331">
        <v>999.40300000000002</v>
      </c>
      <c r="O558" s="1331">
        <v>14.117000000000001</v>
      </c>
      <c r="P558" s="1331">
        <v>14.116</v>
      </c>
      <c r="Q558" s="1207">
        <v>14.12</v>
      </c>
      <c r="R558" s="1331">
        <v>14.121</v>
      </c>
      <c r="S558" s="1331">
        <v>14.122999999999999</v>
      </c>
      <c r="T558" s="1331">
        <v>14.122</v>
      </c>
    </row>
    <row r="559" spans="1:26" ht="23.45" customHeight="1" x14ac:dyDescent="0.2">
      <c r="A559" s="1330" t="str">
        <f>$N$559</f>
        <v>ADDRESS</v>
      </c>
      <c r="G559" s="1198"/>
      <c r="H559" s="1191"/>
      <c r="I559" s="1197"/>
      <c r="J559" s="1190"/>
      <c r="K559" s="1190"/>
      <c r="L559" s="1225"/>
      <c r="M559" s="1335" t="s">
        <v>10</v>
      </c>
      <c r="N559" s="1183" t="s">
        <v>1074</v>
      </c>
      <c r="O559" s="1337" t="s">
        <v>97</v>
      </c>
      <c r="P559" s="1182" t="s">
        <v>94</v>
      </c>
      <c r="Q559" s="1236" t="s">
        <v>91</v>
      </c>
      <c r="R559" s="1328" t="s">
        <v>88</v>
      </c>
      <c r="S559" s="1328" t="s">
        <v>86</v>
      </c>
      <c r="T559" s="1328" t="s">
        <v>82</v>
      </c>
    </row>
    <row r="560" spans="1:26" ht="18.75" customHeight="1" x14ac:dyDescent="0.2">
      <c r="A560" s="1330" t="str">
        <f>$M$561</f>
        <v>ROLES</v>
      </c>
      <c r="G560" s="1198"/>
      <c r="H560" s="1191"/>
      <c r="I560" s="1197"/>
      <c r="J560" s="1190"/>
      <c r="K560" s="1190"/>
      <c r="L560" s="1225"/>
      <c r="M560" s="1336">
        <v>999.404</v>
      </c>
    </row>
    <row r="561" spans="1:27" ht="15.6" customHeight="1" x14ac:dyDescent="0.2">
      <c r="A561" s="1330" t="str">
        <f>$N$562</f>
        <v>ROLE</v>
      </c>
      <c r="G561" s="1198"/>
      <c r="H561" s="1191"/>
      <c r="I561" s="1197"/>
      <c r="J561" s="1190"/>
      <c r="K561" s="1190"/>
      <c r="L561" s="1335" t="s">
        <v>10</v>
      </c>
      <c r="M561" s="1183" t="s">
        <v>62</v>
      </c>
      <c r="N561" s="1331">
        <v>999.40499999999997</v>
      </c>
      <c r="O561" s="1229"/>
      <c r="P561" s="1229"/>
      <c r="Q561" s="1191"/>
      <c r="R561" s="1191"/>
      <c r="S561" s="1191"/>
      <c r="T561" s="1191"/>
      <c r="U561" s="1191"/>
    </row>
    <row r="562" spans="1:27" ht="15.6" customHeight="1" x14ac:dyDescent="0.2">
      <c r="A562" s="1330"/>
      <c r="G562" s="1198"/>
      <c r="H562" s="1191"/>
      <c r="I562" s="1197"/>
      <c r="J562" s="1190"/>
      <c r="K562" s="1190"/>
      <c r="L562" s="1225"/>
      <c r="M562" s="1329" t="s">
        <v>10</v>
      </c>
      <c r="N562" s="1334" t="s">
        <v>60</v>
      </c>
      <c r="O562" s="1180"/>
      <c r="P562" s="1180"/>
      <c r="Q562" s="1191"/>
      <c r="R562" s="1191"/>
      <c r="S562" s="1191"/>
      <c r="T562" s="1191"/>
      <c r="U562" s="1191"/>
    </row>
    <row r="563" spans="1:27" ht="18" customHeight="1" x14ac:dyDescent="0.2">
      <c r="A563" s="1330"/>
      <c r="G563" s="1198"/>
      <c r="H563" s="1191"/>
      <c r="I563" s="1197"/>
      <c r="J563" s="1190"/>
      <c r="K563" s="1190"/>
      <c r="L563" s="1225"/>
      <c r="M563" s="1190"/>
      <c r="N563" s="1310"/>
      <c r="O563" s="1207">
        <v>999.65300000000002</v>
      </c>
    </row>
    <row r="564" spans="1:27" ht="15.6" customHeight="1" x14ac:dyDescent="0.2">
      <c r="A564" s="1330" t="str">
        <f>$O$564</f>
        <v>LICENSES</v>
      </c>
      <c r="G564" s="1198"/>
      <c r="H564" s="1191"/>
      <c r="I564" s="1197"/>
      <c r="J564" s="1190"/>
      <c r="K564" s="1190"/>
      <c r="L564" s="1225"/>
      <c r="N564" s="1332" t="s">
        <v>72</v>
      </c>
      <c r="O564" s="1200" t="s">
        <v>1435</v>
      </c>
      <c r="P564" s="1207">
        <v>999.40599999999995</v>
      </c>
      <c r="Q564" s="1190"/>
      <c r="R564" s="1190"/>
      <c r="S564" s="1190"/>
      <c r="T564" s="1190"/>
      <c r="U564" s="1190"/>
      <c r="V564" s="1190"/>
    </row>
    <row r="565" spans="1:27" ht="15.6" customHeight="1" x14ac:dyDescent="0.2">
      <c r="A565" s="1330" t="str">
        <f>$P$565</f>
        <v>LICENSE</v>
      </c>
      <c r="G565" s="1198"/>
      <c r="H565" s="1191"/>
      <c r="I565" s="1197"/>
      <c r="J565" s="1190"/>
      <c r="K565" s="1190"/>
      <c r="L565" s="1225"/>
      <c r="O565" s="1333" t="s">
        <v>72</v>
      </c>
      <c r="P565" s="1200" t="s">
        <v>1436</v>
      </c>
      <c r="Q565" s="1207">
        <v>999.40700000000004</v>
      </c>
      <c r="R565" s="1207">
        <v>14.124000000000001</v>
      </c>
      <c r="T565" s="1229"/>
    </row>
    <row r="566" spans="1:27" ht="23.25" customHeight="1" x14ac:dyDescent="0.2">
      <c r="A566" s="1330" t="str">
        <f>$Q$566</f>
        <v>LICENSE_DETAIL</v>
      </c>
      <c r="G566" s="1198"/>
      <c r="H566" s="1191"/>
      <c r="I566" s="1197"/>
      <c r="J566" s="1190"/>
      <c r="K566" s="1190"/>
      <c r="L566" s="1225"/>
      <c r="O566" s="1198"/>
      <c r="P566" s="1332" t="s">
        <v>72</v>
      </c>
      <c r="Q566" s="1200" t="s">
        <v>1385</v>
      </c>
      <c r="R566" s="1236" t="s">
        <v>153</v>
      </c>
      <c r="T566" s="1180"/>
    </row>
    <row r="567" spans="1:27" ht="18.75" customHeight="1" x14ac:dyDescent="0.2">
      <c r="A567" s="1330"/>
      <c r="G567" s="1198"/>
      <c r="H567" s="1191"/>
      <c r="I567" s="1197"/>
      <c r="J567" s="1190"/>
      <c r="K567" s="1190"/>
      <c r="L567" s="1225"/>
      <c r="N567" s="1190"/>
      <c r="O567" s="1187">
        <v>999.41</v>
      </c>
      <c r="P567" s="1331">
        <v>1.004</v>
      </c>
      <c r="T567" s="1191"/>
      <c r="U567" s="1191"/>
      <c r="V567" s="1191"/>
    </row>
    <row r="568" spans="1:27" ht="15.6" customHeight="1" x14ac:dyDescent="0.2">
      <c r="A568" s="1330" t="str">
        <f>$O$568</f>
        <v>ROLE_DETAIL</v>
      </c>
      <c r="G568" s="1198"/>
      <c r="H568" s="1191"/>
      <c r="I568" s="1197"/>
      <c r="J568" s="1190"/>
      <c r="K568" s="1190"/>
      <c r="L568" s="1225"/>
      <c r="N568" s="1329" t="s">
        <v>10</v>
      </c>
      <c r="O568" s="1183" t="s">
        <v>46</v>
      </c>
      <c r="P568" s="1328" t="s">
        <v>2463</v>
      </c>
      <c r="Q568" s="1191"/>
      <c r="T568" s="1191"/>
      <c r="U568" s="1191"/>
      <c r="V568" s="1191"/>
    </row>
    <row r="569" spans="1:27" ht="17.25" customHeight="1" x14ac:dyDescent="0.2">
      <c r="A569" s="1327" t="s">
        <v>2467</v>
      </c>
      <c r="B569" s="1326"/>
      <c r="C569" s="1322"/>
      <c r="D569" s="1322"/>
      <c r="E569" s="1322"/>
      <c r="F569" s="1322"/>
      <c r="G569" s="1325"/>
      <c r="H569" s="1320"/>
      <c r="I569" s="1324"/>
      <c r="J569" s="1321"/>
      <c r="K569" s="1321"/>
      <c r="L569" s="1323" t="s">
        <v>2467</v>
      </c>
      <c r="M569" s="1322"/>
      <c r="N569" s="1321"/>
      <c r="O569" s="1320"/>
      <c r="P569" s="1320"/>
      <c r="Q569" s="1320"/>
      <c r="R569" s="1320"/>
      <c r="S569" s="1320"/>
      <c r="T569" s="1320"/>
      <c r="U569" s="1320"/>
      <c r="V569" s="1320"/>
    </row>
    <row r="570" spans="1:27" ht="15.6" customHeight="1" x14ac:dyDescent="0.2">
      <c r="A570" s="1315" t="s">
        <v>149</v>
      </c>
      <c r="G570" s="1198"/>
      <c r="H570" s="1191"/>
      <c r="I570" s="1197"/>
      <c r="J570" s="1190"/>
      <c r="K570" s="1190"/>
      <c r="L570" s="1235">
        <v>999.30899999999997</v>
      </c>
      <c r="S570" s="1191"/>
      <c r="T570" s="1191"/>
      <c r="U570" s="1190"/>
      <c r="V570" s="1319"/>
      <c r="W570" s="1319"/>
      <c r="X570" s="1319"/>
      <c r="Y570" s="1319"/>
      <c r="Z570" s="1319"/>
    </row>
    <row r="571" spans="1:27" ht="33" customHeight="1" x14ac:dyDescent="0.2">
      <c r="A571" s="1314" t="str">
        <f>$L$571</f>
        <v>PARTY[INDIVIDUAL]</v>
      </c>
      <c r="B571" s="1245"/>
      <c r="G571" s="1198"/>
      <c r="H571" s="1191"/>
      <c r="I571" s="1197"/>
      <c r="J571" s="1190"/>
      <c r="K571" s="1289" t="s">
        <v>72</v>
      </c>
      <c r="L571" s="1237" t="s">
        <v>4947</v>
      </c>
      <c r="M571" s="1230">
        <v>999.31100000000004</v>
      </c>
      <c r="T571" s="1191"/>
      <c r="U571" s="1190"/>
      <c r="V571" s="1191"/>
      <c r="W571" s="1190"/>
      <c r="X571" s="1190"/>
      <c r="Y571" s="1190"/>
      <c r="Z571" s="1191"/>
    </row>
    <row r="572" spans="1:27" ht="24.6" customHeight="1" x14ac:dyDescent="0.2">
      <c r="A572" s="1308" t="str">
        <f>$M$572</f>
        <v>INDIVIDUAL</v>
      </c>
      <c r="G572" s="1198"/>
      <c r="H572" s="1191"/>
      <c r="I572" s="1197"/>
      <c r="J572" s="1190"/>
      <c r="K572" s="1190"/>
      <c r="L572" s="1313" t="s">
        <v>72</v>
      </c>
      <c r="M572" s="1200" t="s">
        <v>871</v>
      </c>
      <c r="N572" s="1230">
        <v>999.31200000000001</v>
      </c>
      <c r="O572" s="1190"/>
      <c r="P572" s="1190"/>
      <c r="Q572" s="1191"/>
      <c r="R572" s="1191" t="s">
        <v>2359</v>
      </c>
      <c r="S572" s="1191"/>
      <c r="T572" s="1191"/>
      <c r="U572" s="1190"/>
      <c r="V572" s="1191"/>
      <c r="W572" s="1191"/>
      <c r="X572" s="1191"/>
      <c r="Y572" s="1191"/>
      <c r="Z572" s="1191"/>
    </row>
    <row r="573" spans="1:27" ht="15.6" customHeight="1" x14ac:dyDescent="0.2">
      <c r="A573" s="1308" t="str">
        <f>$N$573</f>
        <v>CONTACT_POINTS</v>
      </c>
      <c r="G573" s="1198"/>
      <c r="H573" s="1191"/>
      <c r="I573" s="1197"/>
      <c r="J573" s="1190"/>
      <c r="K573" s="1190"/>
      <c r="L573" s="1225"/>
      <c r="M573" s="1313" t="s">
        <v>72</v>
      </c>
      <c r="N573" s="1200" t="s">
        <v>1406</v>
      </c>
      <c r="O573" s="1230">
        <v>999.31299999999999</v>
      </c>
      <c r="P573" s="1190"/>
      <c r="Q573" s="1191"/>
      <c r="R573" s="1191"/>
      <c r="S573" s="1191"/>
      <c r="T573" s="1191"/>
      <c r="U573" s="1180"/>
      <c r="V573" s="1190"/>
      <c r="W573" s="1190"/>
      <c r="X573" s="1190"/>
      <c r="Y573" s="1191"/>
    </row>
    <row r="574" spans="1:27" ht="23.45" customHeight="1" x14ac:dyDescent="0.2">
      <c r="A574" s="1308" t="str">
        <f>$O$574</f>
        <v>CONTACT_POINT</v>
      </c>
      <c r="G574" s="1198"/>
      <c r="H574" s="1191"/>
      <c r="I574" s="1197"/>
      <c r="J574" s="1190"/>
      <c r="K574" s="1190"/>
      <c r="L574" s="1225"/>
      <c r="M574" s="1225"/>
      <c r="N574" s="1313" t="s">
        <v>72</v>
      </c>
      <c r="O574" s="1200" t="s">
        <v>1398</v>
      </c>
      <c r="P574" s="1230">
        <v>999.31500000000005</v>
      </c>
      <c r="Q574" s="1230">
        <v>14.054</v>
      </c>
      <c r="R574" s="1191"/>
      <c r="S574" s="1191"/>
      <c r="T574" s="1191"/>
      <c r="U574" s="1190"/>
      <c r="V574" s="1180"/>
      <c r="W574" s="1180"/>
      <c r="X574" s="1180"/>
      <c r="Y574" s="1191"/>
      <c r="Z574" s="1190"/>
    </row>
    <row r="575" spans="1:27" ht="15.6" customHeight="1" x14ac:dyDescent="0.2">
      <c r="A575" s="1308" t="str">
        <f>$P$575</f>
        <v>CONTACT_POINT_EMAIL</v>
      </c>
      <c r="G575" s="1198"/>
      <c r="H575" s="1191"/>
      <c r="I575" s="1197"/>
      <c r="J575" s="1190"/>
      <c r="K575" s="1190"/>
      <c r="L575" s="1225"/>
      <c r="M575" s="1225"/>
      <c r="N575" s="1225"/>
      <c r="O575" s="1309" t="s">
        <v>72</v>
      </c>
      <c r="P575" s="1200" t="s">
        <v>168</v>
      </c>
      <c r="Q575" s="1236" t="s">
        <v>131</v>
      </c>
      <c r="R575" s="1191"/>
      <c r="S575" s="1191"/>
      <c r="T575" s="1191"/>
      <c r="U575" s="1190"/>
      <c r="V575" s="1191"/>
      <c r="W575" s="1191"/>
      <c r="X575" s="1191"/>
      <c r="Y575" s="1191"/>
      <c r="Z575" s="1191"/>
      <c r="AA575" s="1191"/>
    </row>
    <row r="576" spans="1:27" ht="11.25" customHeight="1" x14ac:dyDescent="0.2">
      <c r="A576" s="1308"/>
      <c r="G576" s="1198"/>
      <c r="H576" s="1191"/>
      <c r="I576" s="1197"/>
      <c r="J576" s="1190"/>
      <c r="K576" s="1190"/>
      <c r="L576" s="1225"/>
      <c r="M576" s="1225"/>
      <c r="N576" s="1225"/>
      <c r="O576" s="1228">
        <v>999.31600000000003</v>
      </c>
      <c r="S576" s="1191"/>
      <c r="T576" s="1191"/>
      <c r="V576" s="1180"/>
      <c r="W576" s="1190"/>
      <c r="X576" s="1190"/>
      <c r="Y576" s="1190"/>
      <c r="Z576" s="1191"/>
      <c r="AA576" s="1191"/>
    </row>
    <row r="577" spans="1:27" ht="18.75" customHeight="1" x14ac:dyDescent="0.2">
      <c r="A577" s="1308" t="str">
        <f>$O$577</f>
        <v>CONTACT_POINT</v>
      </c>
      <c r="G577" s="1198"/>
      <c r="H577" s="1191"/>
      <c r="I577" s="1197"/>
      <c r="J577" s="1190"/>
      <c r="K577" s="1190"/>
      <c r="L577" s="1225"/>
      <c r="M577" s="1225"/>
      <c r="N577" s="1311" t="s">
        <v>72</v>
      </c>
      <c r="O577" s="1200" t="s">
        <v>1398</v>
      </c>
      <c r="P577" s="1230">
        <v>999.31799999999998</v>
      </c>
      <c r="Q577" s="1230">
        <v>14.055</v>
      </c>
      <c r="S577" s="1191"/>
      <c r="T577" s="1191"/>
      <c r="V577" s="1190"/>
      <c r="W577" s="1180"/>
      <c r="X577" s="1190"/>
      <c r="Y577" s="1190"/>
      <c r="Z577" s="1191"/>
      <c r="AA577" s="1191"/>
    </row>
    <row r="578" spans="1:27" ht="23.25" customHeight="1" x14ac:dyDescent="0.2">
      <c r="A578" s="1308" t="str">
        <f>$P$578</f>
        <v>CONTACT_POINT_TELEPHONE</v>
      </c>
      <c r="G578" s="1198"/>
      <c r="H578" s="1191"/>
      <c r="I578" s="1197"/>
      <c r="J578" s="1190"/>
      <c r="K578" s="1190"/>
      <c r="L578" s="1225"/>
      <c r="M578" s="1225"/>
      <c r="N578" s="1225"/>
      <c r="O578" s="1289" t="s">
        <v>72</v>
      </c>
      <c r="P578" s="1200" t="s">
        <v>1989</v>
      </c>
      <c r="Q578" s="1236" t="s">
        <v>124</v>
      </c>
      <c r="S578" s="1191"/>
      <c r="T578" s="1191"/>
      <c r="V578" s="1190"/>
      <c r="W578" s="1191"/>
      <c r="X578" s="1180"/>
      <c r="Y578" s="1180"/>
      <c r="Z578" s="1318"/>
      <c r="AA578" s="1180"/>
    </row>
    <row r="579" spans="1:27" ht="23.25" customHeight="1" x14ac:dyDescent="0.2">
      <c r="A579" s="1308"/>
      <c r="G579" s="1198"/>
      <c r="H579" s="1191"/>
      <c r="I579" s="1197"/>
      <c r="J579" s="1190"/>
      <c r="K579" s="1190"/>
      <c r="L579" s="1225"/>
      <c r="M579" s="1225"/>
      <c r="N579" s="1235">
        <v>999.31899999999996</v>
      </c>
      <c r="O579" s="1227">
        <v>14.045</v>
      </c>
      <c r="P579" s="1317">
        <v>14.047000000000001</v>
      </c>
      <c r="Q579" s="1317">
        <v>14.045999999999999</v>
      </c>
      <c r="R579" s="1227">
        <v>14.048</v>
      </c>
      <c r="S579" s="1191"/>
      <c r="T579" s="1191"/>
      <c r="V579" s="1190"/>
      <c r="W579" s="1191"/>
      <c r="X579" s="1191"/>
      <c r="Y579" s="1191"/>
      <c r="Z579" s="1191"/>
      <c r="AA579" s="1191"/>
    </row>
    <row r="580" spans="1:27" ht="20.25" customHeight="1" x14ac:dyDescent="0.2">
      <c r="A580" s="1308" t="str">
        <f>$N$580</f>
        <v>NAME</v>
      </c>
      <c r="G580" s="1198"/>
      <c r="H580" s="1191"/>
      <c r="I580" s="1197"/>
      <c r="J580" s="1190"/>
      <c r="K580" s="1190"/>
      <c r="L580" s="1225"/>
      <c r="M580" s="1311" t="s">
        <v>72</v>
      </c>
      <c r="N580" s="1200" t="s">
        <v>869</v>
      </c>
      <c r="O580" s="1223" t="s">
        <v>119</v>
      </c>
      <c r="P580" s="1223" t="s">
        <v>117</v>
      </c>
      <c r="Q580" s="1236" t="s">
        <v>113</v>
      </c>
      <c r="R580" s="1236" t="s">
        <v>110</v>
      </c>
      <c r="S580" s="1191"/>
      <c r="T580" s="1191"/>
      <c r="V580" s="1190"/>
      <c r="Y580" s="1180"/>
      <c r="Z580" s="1191"/>
      <c r="AA580" s="1191"/>
    </row>
    <row r="581" spans="1:27" ht="15.6" customHeight="1" x14ac:dyDescent="0.2">
      <c r="A581" s="1308"/>
      <c r="G581" s="1198"/>
      <c r="H581" s="1191"/>
      <c r="I581" s="1197"/>
      <c r="J581" s="1190"/>
      <c r="K581" s="1190"/>
      <c r="L581" s="1225"/>
      <c r="M581" s="1316" t="s">
        <v>2527</v>
      </c>
      <c r="N581" s="1190"/>
      <c r="O581" s="1191"/>
      <c r="P581" s="1191"/>
      <c r="Q581" s="1191"/>
      <c r="R581" s="1191"/>
      <c r="S581" s="1191"/>
      <c r="T581" s="1191"/>
      <c r="V581" s="1190"/>
      <c r="W581" s="1191"/>
      <c r="X581" s="1190"/>
      <c r="Y581" s="1191"/>
    </row>
    <row r="582" spans="1:27" ht="23.25" customHeight="1" x14ac:dyDescent="0.2">
      <c r="A582" s="1308" t="str">
        <f>$M$582</f>
        <v>ROLES</v>
      </c>
      <c r="G582" s="1198"/>
      <c r="H582" s="1191"/>
      <c r="I582" s="1197"/>
      <c r="J582" s="1190"/>
      <c r="K582" s="1190"/>
      <c r="L582" s="1311" t="s">
        <v>72</v>
      </c>
      <c r="M582" s="1200" t="s">
        <v>62</v>
      </c>
      <c r="N582" s="1227">
        <v>999.32100000000003</v>
      </c>
      <c r="O582" s="1233"/>
      <c r="P582" s="1233"/>
      <c r="R582" s="1191"/>
      <c r="S582" s="1191"/>
      <c r="T582" s="1191"/>
      <c r="V582" s="1190"/>
      <c r="W582" s="1180"/>
      <c r="X582" s="1180"/>
      <c r="Y582" s="1191"/>
    </row>
    <row r="583" spans="1:27" ht="15.6" customHeight="1" x14ac:dyDescent="0.2">
      <c r="A583" s="1308" t="str">
        <f>$N$583</f>
        <v>ROLE</v>
      </c>
      <c r="G583" s="1198"/>
      <c r="H583" s="1191"/>
      <c r="I583" s="1197"/>
      <c r="J583" s="1190"/>
      <c r="K583" s="1190"/>
      <c r="L583" s="1225"/>
      <c r="M583" s="1289" t="s">
        <v>72</v>
      </c>
      <c r="N583" s="1232" t="s">
        <v>60</v>
      </c>
      <c r="O583" s="1227">
        <v>999.59299999999996</v>
      </c>
      <c r="S583" s="1191"/>
      <c r="T583" s="1191"/>
      <c r="U583" s="1191"/>
      <c r="V583" s="1191"/>
    </row>
    <row r="584" spans="1:27" ht="17.25" customHeight="1" x14ac:dyDescent="0.2">
      <c r="A584" s="1308"/>
      <c r="G584" s="1198"/>
      <c r="H584" s="1191"/>
      <c r="I584" s="1197"/>
      <c r="J584" s="1190"/>
      <c r="K584" s="1190"/>
      <c r="L584" s="1225"/>
      <c r="M584" s="1190"/>
      <c r="N584" s="1289" t="s">
        <v>72</v>
      </c>
      <c r="O584" s="1200" t="s">
        <v>1435</v>
      </c>
      <c r="P584" s="1227">
        <v>999.322</v>
      </c>
      <c r="Q584" s="1190"/>
      <c r="R584" s="1190"/>
    </row>
    <row r="585" spans="1:27" ht="15.6" customHeight="1" x14ac:dyDescent="0.2">
      <c r="A585" s="1308"/>
      <c r="G585" s="1198"/>
      <c r="H585" s="1191"/>
      <c r="I585" s="1197"/>
      <c r="J585" s="1190"/>
      <c r="K585" s="1190"/>
      <c r="L585" s="1225"/>
      <c r="O585" s="1309" t="s">
        <v>72</v>
      </c>
      <c r="P585" s="1200" t="s">
        <v>1436</v>
      </c>
      <c r="Q585" s="1227">
        <v>999.32299999999998</v>
      </c>
      <c r="R585" s="1227">
        <v>14.048999999999999</v>
      </c>
      <c r="S585" s="1190"/>
      <c r="T585" s="1191"/>
      <c r="U585" s="1191"/>
      <c r="V585" s="1191"/>
    </row>
    <row r="586" spans="1:27" ht="15.6" customHeight="1" x14ac:dyDescent="0.2">
      <c r="A586" s="1308"/>
      <c r="G586" s="1198"/>
      <c r="H586" s="1191"/>
      <c r="I586" s="1197"/>
      <c r="J586" s="1190"/>
      <c r="K586" s="1190"/>
      <c r="L586" s="1225"/>
      <c r="O586" s="1198"/>
      <c r="P586" s="1289" t="s">
        <v>72</v>
      </c>
      <c r="Q586" s="1200" t="s">
        <v>1385</v>
      </c>
      <c r="R586" s="1236" t="s">
        <v>153</v>
      </c>
      <c r="S586" s="1233"/>
    </row>
    <row r="587" spans="1:27" ht="23.25" customHeight="1" x14ac:dyDescent="0.2">
      <c r="A587" s="1308"/>
      <c r="G587" s="1198"/>
      <c r="H587" s="1191"/>
      <c r="I587" s="1197"/>
      <c r="J587" s="1190"/>
      <c r="K587" s="1190"/>
      <c r="L587" s="1225"/>
      <c r="O587" s="1228">
        <v>999.32600000000002</v>
      </c>
      <c r="P587" s="1227">
        <v>14.044</v>
      </c>
      <c r="R587" s="1191"/>
      <c r="S587" s="1180"/>
    </row>
    <row r="588" spans="1:27" ht="16.5" customHeight="1" x14ac:dyDescent="0.2">
      <c r="A588" s="1308"/>
      <c r="G588" s="1198"/>
      <c r="H588" s="1191"/>
      <c r="I588" s="1197"/>
      <c r="J588" s="1190"/>
      <c r="K588" s="1190"/>
      <c r="L588" s="1225"/>
      <c r="N588" s="1289" t="s">
        <v>72</v>
      </c>
      <c r="O588" s="1200" t="s">
        <v>46</v>
      </c>
      <c r="P588" s="1223" t="s">
        <v>2447</v>
      </c>
      <c r="R588" s="1191"/>
      <c r="S588" s="1191"/>
      <c r="T588" s="1191"/>
      <c r="U588" s="1191"/>
      <c r="V588" s="1191"/>
    </row>
    <row r="589" spans="1:27" ht="21.75" customHeight="1" x14ac:dyDescent="0.2">
      <c r="A589" s="1308"/>
      <c r="G589" s="1198"/>
      <c r="H589" s="1191"/>
      <c r="I589" s="1197"/>
      <c r="J589" s="1190"/>
      <c r="K589" s="1190"/>
      <c r="L589" s="1225"/>
      <c r="S589" s="1191"/>
      <c r="T589" s="1191"/>
      <c r="U589" s="1191"/>
      <c r="V589" s="1191"/>
    </row>
    <row r="590" spans="1:27" ht="12.75" customHeight="1" x14ac:dyDescent="0.2">
      <c r="A590" s="1315" t="s">
        <v>149</v>
      </c>
      <c r="G590" s="1198"/>
      <c r="H590" s="1191"/>
      <c r="I590" s="1197"/>
      <c r="J590" s="1190"/>
      <c r="K590" s="1190"/>
      <c r="L590" s="1312">
        <v>999.29499999999996</v>
      </c>
      <c r="P590" s="1191"/>
      <c r="Q590" s="1191"/>
      <c r="R590" s="1191"/>
      <c r="S590" s="1191"/>
      <c r="T590" s="1191"/>
      <c r="U590" s="1190"/>
      <c r="V590" s="1191"/>
      <c r="W590" s="1191"/>
      <c r="X590" s="1190"/>
      <c r="Y590" s="1191"/>
      <c r="Z590" s="1191"/>
    </row>
    <row r="591" spans="1:27" ht="34.5" customHeight="1" x14ac:dyDescent="0.2">
      <c r="A591" s="1314" t="str">
        <f>$L$591</f>
        <v>PARTY[LEGAL_ENTITY]</v>
      </c>
      <c r="B591" s="1245"/>
      <c r="G591" s="1198"/>
      <c r="H591" s="1191"/>
      <c r="I591" s="1197"/>
      <c r="J591" s="1190"/>
      <c r="K591" s="1289" t="s">
        <v>72</v>
      </c>
      <c r="L591" s="1237" t="s">
        <v>4942</v>
      </c>
      <c r="M591" s="1207">
        <v>999.29700000000003</v>
      </c>
    </row>
    <row r="592" spans="1:27" ht="15.6" customHeight="1" x14ac:dyDescent="0.2">
      <c r="A592" s="1308" t="str">
        <f>$M$592</f>
        <v>LEGAL_ENTITY</v>
      </c>
      <c r="G592" s="1198"/>
      <c r="H592" s="1191"/>
      <c r="I592" s="1197"/>
      <c r="J592" s="1190"/>
      <c r="K592" s="1190"/>
      <c r="L592" s="1313" t="s">
        <v>72</v>
      </c>
      <c r="M592" s="1200" t="s">
        <v>806</v>
      </c>
      <c r="N592" s="1207">
        <v>999.298</v>
      </c>
      <c r="O592" s="1207">
        <v>14.03</v>
      </c>
      <c r="P592" s="1191"/>
      <c r="Q592" s="1191"/>
      <c r="R592" s="1191"/>
      <c r="S592" s="1191"/>
      <c r="T592" s="1191"/>
      <c r="U592" s="1191"/>
    </row>
    <row r="593" spans="1:26" ht="15.6" customHeight="1" x14ac:dyDescent="0.2">
      <c r="A593" s="1308" t="str">
        <f>$N$593</f>
        <v>LEGAL_ENTITY_DETAIL</v>
      </c>
      <c r="G593" s="1198"/>
      <c r="H593" s="1191"/>
      <c r="I593" s="1197"/>
      <c r="J593" s="1190"/>
      <c r="K593" s="1190"/>
      <c r="L593" s="1225"/>
      <c r="M593" s="1313" t="s">
        <v>72</v>
      </c>
      <c r="N593" s="1200" t="s">
        <v>804</v>
      </c>
      <c r="O593" s="1223" t="s">
        <v>104</v>
      </c>
      <c r="P593" s="1191"/>
      <c r="Q593" s="1191"/>
      <c r="R593" s="1191"/>
      <c r="S593" s="1191"/>
      <c r="T593" s="1191"/>
      <c r="U593" s="1191"/>
    </row>
    <row r="594" spans="1:26" ht="18.75" customHeight="1" x14ac:dyDescent="0.2">
      <c r="A594" s="1308"/>
      <c r="G594" s="1198"/>
      <c r="H594" s="1191"/>
      <c r="I594" s="1197"/>
      <c r="J594" s="1190"/>
      <c r="K594" s="1190"/>
      <c r="L594" s="1225"/>
      <c r="M594" s="1312">
        <v>999.29899999999998</v>
      </c>
      <c r="N594" s="1191"/>
      <c r="O594" s="1191"/>
      <c r="P594" s="1191"/>
      <c r="Q594" s="1191"/>
      <c r="R594" s="1191"/>
      <c r="S594" s="1191"/>
      <c r="T594" s="1191"/>
      <c r="U594" s="1191"/>
    </row>
    <row r="595" spans="1:26" ht="24" customHeight="1" x14ac:dyDescent="0.2">
      <c r="A595" s="1308" t="str">
        <f>$M$595</f>
        <v>ADDRESSES</v>
      </c>
      <c r="G595" s="1198"/>
      <c r="H595" s="1191"/>
      <c r="I595" s="1197"/>
      <c r="J595" s="1190"/>
      <c r="K595" s="1190"/>
      <c r="L595" s="1311" t="s">
        <v>72</v>
      </c>
      <c r="M595" s="1237" t="s">
        <v>1390</v>
      </c>
      <c r="N595" s="1207">
        <v>999.3</v>
      </c>
      <c r="O595" s="1207">
        <v>14.032</v>
      </c>
      <c r="P595" s="1207">
        <v>14.031000000000001</v>
      </c>
      <c r="Q595" s="1207">
        <v>14.035</v>
      </c>
      <c r="R595" s="1207">
        <v>14.036</v>
      </c>
      <c r="S595" s="1207">
        <v>14.038</v>
      </c>
      <c r="T595" s="1207">
        <v>14.037000000000001</v>
      </c>
    </row>
    <row r="596" spans="1:26" ht="23.45" customHeight="1" x14ac:dyDescent="0.2">
      <c r="A596" s="1308" t="str">
        <f>$N$596</f>
        <v>ADDRESS</v>
      </c>
      <c r="G596" s="1198"/>
      <c r="H596" s="1191"/>
      <c r="I596" s="1197"/>
      <c r="J596" s="1190"/>
      <c r="K596" s="1190"/>
      <c r="L596" s="1225"/>
      <c r="M596" s="1311" t="s">
        <v>72</v>
      </c>
      <c r="N596" s="1200" t="s">
        <v>1074</v>
      </c>
      <c r="O596" s="1288" t="s">
        <v>97</v>
      </c>
      <c r="P596" s="1236" t="s">
        <v>94</v>
      </c>
      <c r="Q596" s="1236" t="s">
        <v>91</v>
      </c>
      <c r="R596" s="1223" t="s">
        <v>88</v>
      </c>
      <c r="S596" s="1223" t="s">
        <v>86</v>
      </c>
      <c r="T596" s="1223" t="s">
        <v>82</v>
      </c>
    </row>
    <row r="597" spans="1:26" ht="15.6" customHeight="1" x14ac:dyDescent="0.2">
      <c r="A597" s="1308"/>
      <c r="K597" s="1190"/>
      <c r="L597" s="1225"/>
      <c r="M597" s="1198"/>
      <c r="O597" s="1191"/>
      <c r="P597" s="1191"/>
      <c r="Q597" s="1191"/>
      <c r="R597" s="1191"/>
      <c r="S597" s="1191"/>
      <c r="T597" s="1191"/>
      <c r="U597" s="1191"/>
    </row>
    <row r="598" spans="1:26" ht="18.75" customHeight="1" x14ac:dyDescent="0.2">
      <c r="A598" s="1308" t="str">
        <f>$M$599</f>
        <v>ROLES</v>
      </c>
      <c r="G598" s="1198"/>
      <c r="H598" s="1191"/>
      <c r="I598" s="1197"/>
      <c r="J598" s="1190"/>
      <c r="K598" s="1190"/>
      <c r="L598" s="1225"/>
      <c r="M598" s="1283">
        <v>999.30100000000004</v>
      </c>
      <c r="Q598" s="1191"/>
      <c r="R598" s="1191"/>
      <c r="S598" s="1191"/>
      <c r="T598" s="1191"/>
      <c r="U598" s="1191"/>
    </row>
    <row r="599" spans="1:26" ht="15.6" customHeight="1" x14ac:dyDescent="0.2">
      <c r="A599" s="1308" t="str">
        <f>$N$600</f>
        <v>ROLE</v>
      </c>
      <c r="G599" s="1198"/>
      <c r="H599" s="1191"/>
      <c r="I599" s="1197"/>
      <c r="J599" s="1190"/>
      <c r="K599" s="1190"/>
      <c r="L599" s="1311" t="s">
        <v>72</v>
      </c>
      <c r="M599" s="1200" t="s">
        <v>62</v>
      </c>
      <c r="N599" s="1207">
        <v>999.30200000000002</v>
      </c>
      <c r="O599" s="1229"/>
      <c r="P599" s="1229"/>
      <c r="Q599" s="1191"/>
      <c r="R599" s="1191"/>
      <c r="S599" s="1191"/>
      <c r="T599" s="1191"/>
      <c r="U599" s="1191"/>
    </row>
    <row r="600" spans="1:26" ht="15.6" customHeight="1" x14ac:dyDescent="0.2">
      <c r="A600" s="1308"/>
      <c r="G600" s="1198"/>
      <c r="H600" s="1191"/>
      <c r="I600" s="1197"/>
      <c r="J600" s="1190"/>
      <c r="K600" s="1190"/>
      <c r="L600" s="1225"/>
      <c r="M600" s="1289" t="s">
        <v>72</v>
      </c>
      <c r="N600" s="1232" t="s">
        <v>60</v>
      </c>
      <c r="O600" s="1180"/>
      <c r="P600" s="1180"/>
      <c r="Q600" s="1191"/>
      <c r="R600" s="1191"/>
      <c r="S600" s="1191"/>
      <c r="T600" s="1191"/>
      <c r="U600" s="1191"/>
    </row>
    <row r="601" spans="1:26" ht="24.75" customHeight="1" x14ac:dyDescent="0.2">
      <c r="A601" s="1308" t="str">
        <f>$O$602</f>
        <v>LICENSES</v>
      </c>
      <c r="G601" s="1198"/>
      <c r="H601" s="1191"/>
      <c r="I601" s="1197"/>
      <c r="J601" s="1190"/>
      <c r="K601" s="1190"/>
      <c r="L601" s="1225"/>
      <c r="M601" s="1190"/>
      <c r="N601" s="1310"/>
      <c r="O601" s="1283">
        <v>999.303</v>
      </c>
      <c r="P601" s="1191"/>
      <c r="Q601" s="1191"/>
    </row>
    <row r="602" spans="1:26" ht="15.6" customHeight="1" x14ac:dyDescent="0.2">
      <c r="A602" s="1308" t="str">
        <f>$P$603</f>
        <v>LICENSE</v>
      </c>
      <c r="G602" s="1198"/>
      <c r="H602" s="1191"/>
      <c r="I602" s="1197"/>
      <c r="J602" s="1190"/>
      <c r="K602" s="1190"/>
      <c r="L602" s="1225"/>
      <c r="N602" s="1289" t="s">
        <v>72</v>
      </c>
      <c r="O602" s="1200" t="s">
        <v>1435</v>
      </c>
      <c r="P602" s="1207">
        <v>999.30399999999997</v>
      </c>
      <c r="Q602" s="1190"/>
      <c r="R602" s="1190"/>
      <c r="S602" s="1190"/>
      <c r="T602" s="1190"/>
      <c r="U602" s="1190"/>
      <c r="V602" s="1190"/>
    </row>
    <row r="603" spans="1:26" ht="15.6" customHeight="1" x14ac:dyDescent="0.2">
      <c r="A603" s="1308" t="str">
        <f>$Q$604</f>
        <v>LICENSE_DETAIL</v>
      </c>
      <c r="G603" s="1198"/>
      <c r="H603" s="1191"/>
      <c r="I603" s="1197"/>
      <c r="J603" s="1190"/>
      <c r="K603" s="1190"/>
      <c r="L603" s="1225"/>
      <c r="O603" s="1309" t="s">
        <v>72</v>
      </c>
      <c r="P603" s="1200" t="s">
        <v>1436</v>
      </c>
      <c r="Q603" s="1207">
        <v>999.30499999999995</v>
      </c>
      <c r="R603" s="1207">
        <v>14.039</v>
      </c>
      <c r="T603" s="1229"/>
    </row>
    <row r="604" spans="1:26" ht="23.25" customHeight="1" x14ac:dyDescent="0.2">
      <c r="A604" s="1308"/>
      <c r="G604" s="1198"/>
      <c r="H604" s="1191"/>
      <c r="I604" s="1197"/>
      <c r="J604" s="1190"/>
      <c r="K604" s="1190"/>
      <c r="L604" s="1225"/>
      <c r="O604" s="1198"/>
      <c r="P604" s="1284" t="s">
        <v>72</v>
      </c>
      <c r="Q604" s="1200" t="s">
        <v>1385</v>
      </c>
      <c r="R604" s="1236" t="s">
        <v>153</v>
      </c>
      <c r="T604" s="1180"/>
    </row>
    <row r="605" spans="1:26" ht="18.75" customHeight="1" x14ac:dyDescent="0.2">
      <c r="A605" s="1308"/>
      <c r="G605" s="1198"/>
      <c r="H605" s="1191"/>
      <c r="I605" s="1197"/>
      <c r="J605" s="1190"/>
      <c r="K605" s="1190"/>
      <c r="L605" s="1225"/>
      <c r="N605" s="1190"/>
      <c r="O605" s="1283">
        <v>999.60900000000004</v>
      </c>
      <c r="P605" s="1207">
        <v>14.028</v>
      </c>
      <c r="T605" s="1191"/>
      <c r="U605" s="1191"/>
      <c r="V605" s="1191"/>
    </row>
    <row r="606" spans="1:26" ht="15.6" customHeight="1" x14ac:dyDescent="0.2">
      <c r="A606" s="1308" t="str">
        <f>$O$606</f>
        <v>ROLE_DETAIL</v>
      </c>
      <c r="G606" s="1198"/>
      <c r="H606" s="1191"/>
      <c r="I606" s="1197"/>
      <c r="J606" s="1190"/>
      <c r="K606" s="1190"/>
      <c r="L606" s="1225"/>
      <c r="N606" s="1289" t="s">
        <v>72</v>
      </c>
      <c r="O606" s="1200" t="s">
        <v>46</v>
      </c>
      <c r="P606" s="1223" t="s">
        <v>2445</v>
      </c>
      <c r="Q606" s="1191"/>
      <c r="T606" s="1191"/>
      <c r="U606" s="1191"/>
      <c r="V606" s="1191"/>
    </row>
    <row r="607" spans="1:26" ht="17.25" customHeight="1" x14ac:dyDescent="0.2">
      <c r="A607" s="1307" t="s">
        <v>2448</v>
      </c>
      <c r="B607" s="1307"/>
      <c r="C607" s="1303"/>
      <c r="D607" s="1303"/>
      <c r="E607" s="1303"/>
      <c r="F607" s="1303"/>
      <c r="G607" s="1306"/>
      <c r="H607" s="1301"/>
      <c r="I607" s="1305"/>
      <c r="J607" s="1302"/>
      <c r="K607" s="1302"/>
      <c r="L607" s="1304" t="s">
        <v>2448</v>
      </c>
      <c r="M607" s="1303"/>
      <c r="N607" s="1302"/>
      <c r="O607" s="1301"/>
      <c r="P607" s="1301"/>
      <c r="Q607" s="1301"/>
      <c r="R607" s="1301"/>
      <c r="S607" s="1301"/>
      <c r="T607" s="1301"/>
      <c r="U607" s="1301"/>
      <c r="V607" s="1301"/>
    </row>
    <row r="608" spans="1:26" ht="12.75" customHeight="1" x14ac:dyDescent="0.2">
      <c r="A608" s="1279" t="s">
        <v>4950</v>
      </c>
      <c r="G608" s="1198"/>
      <c r="H608" s="1191"/>
      <c r="I608" s="1197"/>
      <c r="J608" s="1190"/>
      <c r="K608" s="1190"/>
      <c r="L608" s="1300">
        <v>999.44</v>
      </c>
      <c r="S608" s="1191"/>
      <c r="T608" s="1191"/>
      <c r="U608" s="1190"/>
      <c r="V608" s="1191"/>
      <c r="W608" s="1191"/>
      <c r="X608" s="1190"/>
      <c r="Y608" s="1191"/>
      <c r="Z608" s="1191"/>
    </row>
    <row r="609" spans="1:27" ht="26.25" customHeight="1" x14ac:dyDescent="0.2">
      <c r="A609" s="1299" t="str">
        <f>$L$609</f>
        <v>PARTY</v>
      </c>
      <c r="G609" s="1198"/>
      <c r="H609" s="1191"/>
      <c r="I609" s="1197"/>
      <c r="J609" s="1190"/>
      <c r="K609" s="1298" t="s">
        <v>4949</v>
      </c>
      <c r="L609" s="1237" t="s">
        <v>64</v>
      </c>
      <c r="M609" s="1207">
        <v>999.44200000000001</v>
      </c>
    </row>
    <row r="610" spans="1:27" ht="24.6" customHeight="1" x14ac:dyDescent="0.2">
      <c r="A610" s="1282" t="str">
        <f>$M$610</f>
        <v>INDIVIDUAL</v>
      </c>
      <c r="G610" s="1198"/>
      <c r="H610" s="1191"/>
      <c r="I610" s="1197"/>
      <c r="J610" s="1190"/>
      <c r="K610" s="1190"/>
      <c r="L610" s="1297" t="s">
        <v>72</v>
      </c>
      <c r="M610" s="1291" t="s">
        <v>871</v>
      </c>
      <c r="N610" s="1207"/>
      <c r="O610" s="1190"/>
      <c r="U610" s="1190"/>
      <c r="V610" s="1191"/>
      <c r="W610" s="1191"/>
      <c r="X610" s="1191"/>
      <c r="Y610" s="1191"/>
      <c r="Z610" s="1191"/>
    </row>
    <row r="611" spans="1:27" ht="23.25" customHeight="1" x14ac:dyDescent="0.2">
      <c r="A611" s="1282"/>
      <c r="G611" s="1198"/>
      <c r="H611" s="1191"/>
      <c r="I611" s="1197"/>
      <c r="J611" s="1190"/>
      <c r="K611" s="1190"/>
      <c r="L611" s="1225"/>
      <c r="M611" s="1296"/>
      <c r="N611" s="1283">
        <v>999.44299999999998</v>
      </c>
      <c r="O611" s="1207">
        <v>2.0219999999999998</v>
      </c>
      <c r="P611" s="1207">
        <v>2.0230000000000001</v>
      </c>
      <c r="Q611" s="1207">
        <v>2.024</v>
      </c>
      <c r="R611" s="1207">
        <v>2.0249999999999999</v>
      </c>
      <c r="S611" s="1191"/>
      <c r="T611" s="1191"/>
      <c r="V611" s="1190"/>
      <c r="W611" s="1191"/>
      <c r="X611" s="1191"/>
      <c r="Y611" s="1191"/>
      <c r="Z611" s="1191"/>
      <c r="AA611" s="1191"/>
    </row>
    <row r="612" spans="1:27" ht="31.15" customHeight="1" x14ac:dyDescent="0.2">
      <c r="A612" s="1282" t="str">
        <f>$N$612</f>
        <v>NAME</v>
      </c>
      <c r="G612" s="1198"/>
      <c r="H612" s="1191"/>
      <c r="I612" s="1197"/>
      <c r="J612" s="1190"/>
      <c r="K612" s="1190"/>
      <c r="L612" s="1295" t="s">
        <v>2310</v>
      </c>
      <c r="M612" s="1294" t="s">
        <v>72</v>
      </c>
      <c r="N612" s="1200" t="s">
        <v>869</v>
      </c>
      <c r="O612" s="1223" t="s">
        <v>119</v>
      </c>
      <c r="P612" s="1223" t="s">
        <v>117</v>
      </c>
      <c r="Q612" s="1236" t="s">
        <v>113</v>
      </c>
      <c r="R612" s="1236" t="s">
        <v>110</v>
      </c>
      <c r="S612" s="1191"/>
      <c r="T612" s="1191"/>
      <c r="V612" s="1190"/>
      <c r="Y612" s="1180"/>
      <c r="Z612" s="1191"/>
      <c r="AA612" s="1191"/>
    </row>
    <row r="613" spans="1:27" ht="31.15" customHeight="1" x14ac:dyDescent="0.2">
      <c r="A613" s="1282"/>
      <c r="G613" s="1198"/>
      <c r="H613" s="1191"/>
      <c r="I613" s="1197"/>
      <c r="J613" s="1190"/>
      <c r="K613" s="1190"/>
      <c r="L613" s="1225"/>
      <c r="M613" s="1293">
        <v>999.44399999999996</v>
      </c>
      <c r="P613" s="1191"/>
      <c r="Q613" s="1191"/>
      <c r="R613" s="1191"/>
      <c r="S613" s="1191"/>
      <c r="T613" s="1191"/>
      <c r="V613" s="1190"/>
      <c r="Y613" s="1180"/>
      <c r="Z613" s="1191"/>
      <c r="AA613" s="1191"/>
    </row>
    <row r="614" spans="1:27" ht="15.6" customHeight="1" x14ac:dyDescent="0.2">
      <c r="A614" s="1282" t="str">
        <f>$M$614</f>
        <v>LEGAL_ENTITY</v>
      </c>
      <c r="G614" s="1198"/>
      <c r="H614" s="1191"/>
      <c r="I614" s="1197"/>
      <c r="J614" s="1190"/>
      <c r="K614" s="1190"/>
      <c r="L614" s="1292" t="s">
        <v>72</v>
      </c>
      <c r="M614" s="1291" t="s">
        <v>806</v>
      </c>
      <c r="N614" s="1207">
        <v>999.44500000000005</v>
      </c>
      <c r="O614" s="1207">
        <v>2.0259999999999998</v>
      </c>
      <c r="P614" s="1191"/>
      <c r="Q614" s="1191"/>
      <c r="R614" s="1191"/>
      <c r="S614" s="1191"/>
      <c r="T614" s="1191"/>
      <c r="U614" s="1191"/>
    </row>
    <row r="615" spans="1:27" ht="15.6" customHeight="1" x14ac:dyDescent="0.2">
      <c r="A615" s="1282" t="str">
        <f>$N$615</f>
        <v>LEGAL_ENTITY_DETAIL</v>
      </c>
      <c r="G615" s="1198"/>
      <c r="H615" s="1191"/>
      <c r="I615" s="1197"/>
      <c r="J615" s="1190"/>
      <c r="K615" s="1190"/>
      <c r="L615" s="1287"/>
      <c r="M615" s="1284" t="s">
        <v>72</v>
      </c>
      <c r="N615" s="1200" t="s">
        <v>804</v>
      </c>
      <c r="O615" s="1223" t="s">
        <v>104</v>
      </c>
      <c r="P615" s="1191"/>
      <c r="Q615" s="1191"/>
      <c r="R615" s="1191"/>
      <c r="S615" s="1191"/>
      <c r="T615" s="1191"/>
      <c r="U615" s="1191"/>
    </row>
    <row r="616" spans="1:27" ht="18.75" customHeight="1" x14ac:dyDescent="0.2">
      <c r="A616" s="1282"/>
      <c r="G616" s="1198"/>
      <c r="H616" s="1191"/>
      <c r="I616" s="1197"/>
      <c r="J616" s="1190"/>
      <c r="K616" s="1190"/>
      <c r="L616" s="1287"/>
      <c r="M616" s="1290">
        <v>999.44600000000003</v>
      </c>
    </row>
    <row r="617" spans="1:27" ht="24" customHeight="1" x14ac:dyDescent="0.2">
      <c r="A617" s="1282" t="str">
        <f>$M$617</f>
        <v>ADDRESSES</v>
      </c>
      <c r="G617" s="1198"/>
      <c r="H617" s="1191"/>
      <c r="I617" s="1197"/>
      <c r="J617" s="1190"/>
      <c r="K617" s="1190"/>
      <c r="L617" s="1286" t="s">
        <v>72</v>
      </c>
      <c r="M617" s="1263" t="s">
        <v>1390</v>
      </c>
      <c r="N617" s="1207">
        <v>999.447</v>
      </c>
      <c r="O617" s="1207">
        <v>2.0169999999999999</v>
      </c>
      <c r="P617" s="1207">
        <v>2.0150000000000001</v>
      </c>
      <c r="Q617" s="1207">
        <v>2.016</v>
      </c>
      <c r="R617" s="1207">
        <v>2.0179999999999998</v>
      </c>
      <c r="S617" s="1207">
        <v>2.0209999999999999</v>
      </c>
      <c r="T617" s="1207">
        <v>2.0190000000000001</v>
      </c>
      <c r="U617" s="1207">
        <v>2.02</v>
      </c>
    </row>
    <row r="618" spans="1:27" ht="23.45" customHeight="1" x14ac:dyDescent="0.2">
      <c r="A618" s="1282" t="str">
        <f>$N$618</f>
        <v>ADDRESS</v>
      </c>
      <c r="G618" s="1198"/>
      <c r="H618" s="1191"/>
      <c r="I618" s="1197"/>
      <c r="J618" s="1190"/>
      <c r="K618" s="1190"/>
      <c r="L618" s="1287"/>
      <c r="M618" s="1289" t="s">
        <v>72</v>
      </c>
      <c r="N618" s="1200" t="s">
        <v>1074</v>
      </c>
      <c r="O618" s="1288" t="s">
        <v>97</v>
      </c>
      <c r="P618" s="1236" t="s">
        <v>94</v>
      </c>
      <c r="Q618" s="1236" t="s">
        <v>91</v>
      </c>
      <c r="R618" s="1223" t="s">
        <v>88</v>
      </c>
      <c r="S618" s="1223" t="s">
        <v>143</v>
      </c>
      <c r="T618" s="1223" t="s">
        <v>86</v>
      </c>
      <c r="U618" s="1223" t="s">
        <v>82</v>
      </c>
    </row>
    <row r="619" spans="1:27" ht="18.75" customHeight="1" x14ac:dyDescent="0.2">
      <c r="A619" s="1282"/>
      <c r="G619" s="1198"/>
      <c r="H619" s="1191"/>
      <c r="I619" s="1197"/>
      <c r="J619" s="1190"/>
      <c r="K619" s="1190"/>
      <c r="L619" s="1287"/>
      <c r="M619" s="1207">
        <v>999.44799999999998</v>
      </c>
      <c r="Q619" s="1191"/>
      <c r="R619" s="1191"/>
      <c r="S619" s="1191"/>
      <c r="T619" s="1191"/>
      <c r="U619" s="1191"/>
    </row>
    <row r="620" spans="1:27" ht="15.6" customHeight="1" x14ac:dyDescent="0.2">
      <c r="A620" s="1282" t="str">
        <f>$M$620</f>
        <v>ROLES</v>
      </c>
      <c r="G620" s="1198"/>
      <c r="H620" s="1191"/>
      <c r="I620" s="1197"/>
      <c r="J620" s="1190"/>
      <c r="K620" s="1190"/>
      <c r="L620" s="1286" t="s">
        <v>72</v>
      </c>
      <c r="M620" s="1200" t="s">
        <v>62</v>
      </c>
      <c r="N620" s="1285">
        <v>999.44899999999996</v>
      </c>
      <c r="O620" s="1229"/>
      <c r="Q620" s="1191"/>
      <c r="R620" s="1191"/>
      <c r="S620" s="1191"/>
      <c r="T620" s="1191"/>
      <c r="U620" s="1191"/>
    </row>
    <row r="621" spans="1:27" ht="16.5" customHeight="1" x14ac:dyDescent="0.2">
      <c r="A621" s="1282" t="str">
        <f>$N$621</f>
        <v>ROLE</v>
      </c>
      <c r="G621" s="1198"/>
      <c r="H621" s="1191"/>
      <c r="I621" s="1197"/>
      <c r="J621" s="1190"/>
      <c r="K621" s="1190"/>
      <c r="L621" s="1225"/>
      <c r="M621" s="1284" t="s">
        <v>72</v>
      </c>
      <c r="N621" s="1232" t="s">
        <v>60</v>
      </c>
      <c r="O621" s="1180"/>
      <c r="Q621" s="1191"/>
      <c r="R621" s="1191"/>
      <c r="S621" s="1191"/>
      <c r="T621" s="1191"/>
      <c r="U621" s="1191"/>
    </row>
    <row r="622" spans="1:27" ht="13.5" customHeight="1" x14ac:dyDescent="0.2">
      <c r="A622" s="1282"/>
      <c r="G622" s="1198"/>
      <c r="H622" s="1191"/>
      <c r="I622" s="1197"/>
      <c r="J622" s="1190"/>
      <c r="K622" s="1190"/>
      <c r="L622" s="1225"/>
      <c r="N622" s="1190"/>
      <c r="O622" s="1283">
        <v>999.45</v>
      </c>
      <c r="P622" s="1207">
        <v>2.0139999999999998</v>
      </c>
      <c r="T622" s="1191"/>
      <c r="U622" s="1191"/>
      <c r="V622" s="1191"/>
    </row>
    <row r="623" spans="1:27" ht="19.5" customHeight="1" x14ac:dyDescent="0.2">
      <c r="A623" s="1282" t="str">
        <f>$O$623</f>
        <v>ROLE_DETAIL</v>
      </c>
      <c r="G623" s="1198"/>
      <c r="H623" s="1191"/>
      <c r="I623" s="1197"/>
      <c r="J623" s="1190"/>
      <c r="K623" s="1190"/>
      <c r="L623" s="1225"/>
      <c r="N623" s="1281" t="s">
        <v>72</v>
      </c>
      <c r="O623" s="1200" t="s">
        <v>46</v>
      </c>
      <c r="P623" s="1223" t="s">
        <v>2477</v>
      </c>
      <c r="Q623" s="1280"/>
      <c r="T623" s="1191"/>
      <c r="U623" s="1191"/>
      <c r="V623" s="1191"/>
    </row>
    <row r="624" spans="1:27" ht="17.25" customHeight="1" x14ac:dyDescent="0.2">
      <c r="A624" s="1279" t="s">
        <v>2478</v>
      </c>
      <c r="B624" s="1278"/>
      <c r="C624" s="1272"/>
      <c r="D624" s="1272"/>
      <c r="E624" s="1272"/>
      <c r="F624" s="1272"/>
      <c r="G624" s="1277"/>
      <c r="H624" s="1276"/>
      <c r="I624" s="1275"/>
      <c r="J624" s="1274"/>
      <c r="K624" s="1274"/>
      <c r="L624" s="1273" t="s">
        <v>2478</v>
      </c>
      <c r="M624" s="1272"/>
      <c r="N624" s="1271"/>
      <c r="O624" s="1270"/>
      <c r="P624" s="1270"/>
      <c r="Q624" s="1270"/>
      <c r="R624" s="1270"/>
      <c r="S624" s="1270"/>
      <c r="T624" s="1270"/>
      <c r="U624" s="1270"/>
      <c r="V624" s="1270"/>
    </row>
    <row r="625" spans="1:22" ht="24" customHeight="1" x14ac:dyDescent="0.2">
      <c r="A625" s="1269" t="s">
        <v>4948</v>
      </c>
      <c r="G625" s="1198"/>
      <c r="H625" s="1191"/>
      <c r="I625" s="1197"/>
      <c r="J625" s="1190"/>
      <c r="K625" s="1190"/>
      <c r="L625" s="1268">
        <v>999.34299999999996</v>
      </c>
      <c r="S625" s="1191"/>
      <c r="T625" s="1191"/>
      <c r="U625" s="1191"/>
      <c r="V625" s="1191"/>
    </row>
    <row r="626" spans="1:22" ht="50.25" customHeight="1" x14ac:dyDescent="0.2">
      <c r="A626" s="1254" t="str">
        <f>$L$626</f>
        <v>PARTY[INDIVIDUAL]</v>
      </c>
      <c r="B626" s="1245"/>
      <c r="G626" s="1198"/>
      <c r="H626" s="1191"/>
      <c r="I626" s="1197"/>
      <c r="J626" s="1190"/>
      <c r="K626" s="1224" t="s">
        <v>72</v>
      </c>
      <c r="L626" s="1239" t="s">
        <v>4947</v>
      </c>
      <c r="M626" s="1230">
        <v>999.34500000000003</v>
      </c>
      <c r="N626" s="1190"/>
      <c r="S626" s="1230"/>
      <c r="T626" s="1230"/>
      <c r="U626" s="1191"/>
      <c r="V626" s="1191"/>
    </row>
    <row r="627" spans="1:22" ht="15.6" customHeight="1" x14ac:dyDescent="0.2">
      <c r="A627" s="1255" t="str">
        <f>$M$627</f>
        <v>INDIVIDUAL</v>
      </c>
      <c r="G627" s="1198"/>
      <c r="H627" s="1191"/>
      <c r="I627" s="1197"/>
      <c r="J627" s="1190"/>
      <c r="K627" s="1238"/>
      <c r="L627" s="1243" t="s">
        <v>72</v>
      </c>
      <c r="M627" s="1200" t="s">
        <v>871</v>
      </c>
      <c r="N627" s="1230">
        <v>999.346</v>
      </c>
      <c r="O627" s="1190"/>
      <c r="P627" s="1190"/>
      <c r="Q627" s="1191"/>
      <c r="R627" s="1191"/>
      <c r="S627" s="1191"/>
      <c r="T627" s="1191"/>
      <c r="U627" s="1191"/>
      <c r="V627" s="1191"/>
    </row>
    <row r="628" spans="1:22" ht="15.6" customHeight="1" x14ac:dyDescent="0.2">
      <c r="A628" s="1255" t="str">
        <f>$N$628</f>
        <v>CONTACT_POINTS</v>
      </c>
      <c r="G628" s="1198"/>
      <c r="H628" s="1191"/>
      <c r="I628" s="1197"/>
      <c r="J628" s="1190"/>
      <c r="K628" s="1190"/>
      <c r="L628" s="1225"/>
      <c r="M628" s="1266" t="s">
        <v>72</v>
      </c>
      <c r="N628" s="1200" t="s">
        <v>1406</v>
      </c>
      <c r="O628" s="1228">
        <v>999.34699999999998</v>
      </c>
      <c r="P628" s="1190"/>
      <c r="Q628" s="1191"/>
      <c r="R628" s="1191"/>
      <c r="S628" s="1191"/>
      <c r="T628" s="1191"/>
      <c r="U628" s="1191" t="s">
        <v>2359</v>
      </c>
      <c r="V628" s="1191"/>
    </row>
    <row r="629" spans="1:22" ht="15.6" customHeight="1" x14ac:dyDescent="0.2">
      <c r="A629" s="1255" t="str">
        <f>$O$629</f>
        <v xml:space="preserve">CONTACT_POINT </v>
      </c>
      <c r="G629" s="1198"/>
      <c r="H629" s="1191"/>
      <c r="I629" s="1197"/>
      <c r="J629" s="1190"/>
      <c r="K629" s="1190"/>
      <c r="L629" s="1225"/>
      <c r="M629" s="1198"/>
      <c r="N629" s="1243" t="s">
        <v>72</v>
      </c>
      <c r="O629" s="1267" t="s">
        <v>1396</v>
      </c>
      <c r="P629" s="1230">
        <v>999.34900000000005</v>
      </c>
      <c r="Q629" s="1230">
        <v>14.083</v>
      </c>
      <c r="R629" s="1191"/>
      <c r="S629" s="1191"/>
      <c r="T629" s="1191"/>
      <c r="U629" s="1191"/>
      <c r="V629" s="1191"/>
    </row>
    <row r="630" spans="1:22" ht="15.6" customHeight="1" x14ac:dyDescent="0.2">
      <c r="A630" s="1255" t="str">
        <f>$P$630</f>
        <v>CONTACT_POINT_EMAIL</v>
      </c>
      <c r="G630" s="1198"/>
      <c r="H630" s="1191"/>
      <c r="I630" s="1197"/>
      <c r="J630" s="1190"/>
      <c r="K630" s="1190"/>
      <c r="L630" s="1225"/>
      <c r="M630" s="1198"/>
      <c r="N630" s="1225"/>
      <c r="O630" s="1266" t="s">
        <v>72</v>
      </c>
      <c r="P630" s="1200" t="s">
        <v>168</v>
      </c>
      <c r="Q630" s="1236" t="s">
        <v>131</v>
      </c>
      <c r="R630" s="1191"/>
      <c r="S630" s="1191"/>
      <c r="T630" s="1191"/>
      <c r="U630" s="1191"/>
      <c r="V630" s="1191"/>
    </row>
    <row r="631" spans="1:22" ht="20.25" customHeight="1" x14ac:dyDescent="0.2">
      <c r="A631" s="1255"/>
      <c r="G631" s="1198"/>
      <c r="H631" s="1191"/>
      <c r="I631" s="1197"/>
      <c r="J631" s="1190"/>
      <c r="K631" s="1190"/>
      <c r="L631" s="1225"/>
      <c r="M631" s="1198"/>
      <c r="N631" s="1225"/>
      <c r="O631" s="1265" t="s">
        <v>2525</v>
      </c>
      <c r="R631" s="1191"/>
      <c r="S631" s="1191"/>
      <c r="T631" s="1191"/>
      <c r="U631" s="1191"/>
      <c r="V631" s="1191"/>
    </row>
    <row r="632" spans="1:22" ht="15.6" customHeight="1" x14ac:dyDescent="0.2">
      <c r="A632" s="1255" t="str">
        <f>$O$632</f>
        <v>CONTACT_POINT</v>
      </c>
      <c r="G632" s="1198"/>
      <c r="H632" s="1191"/>
      <c r="I632" s="1197"/>
      <c r="J632" s="1190"/>
      <c r="K632" s="1190"/>
      <c r="L632" s="1225"/>
      <c r="M632" s="1198"/>
      <c r="N632" s="1234" t="s">
        <v>72</v>
      </c>
      <c r="O632" s="1200" t="s">
        <v>1398</v>
      </c>
      <c r="P632" s="1256">
        <v>999.35199999999998</v>
      </c>
      <c r="Q632" s="1256">
        <v>14.084</v>
      </c>
      <c r="S632" s="1191"/>
      <c r="T632" s="1191"/>
      <c r="U632" s="1191"/>
      <c r="V632" s="1191"/>
    </row>
    <row r="633" spans="1:22" ht="25.15" customHeight="1" x14ac:dyDescent="0.2">
      <c r="A633" s="1255" t="str">
        <f>$P$633</f>
        <v>CONTACT_POINT_TELEPHONE</v>
      </c>
      <c r="G633" s="1198"/>
      <c r="H633" s="1191"/>
      <c r="I633" s="1197"/>
      <c r="J633" s="1190"/>
      <c r="K633" s="1190"/>
      <c r="L633" s="1225"/>
      <c r="M633" s="1198"/>
      <c r="N633" s="1225"/>
      <c r="O633" s="1224" t="s">
        <v>72</v>
      </c>
      <c r="P633" s="1200" t="s">
        <v>1989</v>
      </c>
      <c r="Q633" s="1236" t="s">
        <v>124</v>
      </c>
      <c r="S633" s="1191"/>
      <c r="T633" s="1191"/>
      <c r="U633" s="1191"/>
      <c r="V633" s="1191"/>
    </row>
    <row r="634" spans="1:22" ht="25.5" customHeight="1" x14ac:dyDescent="0.2">
      <c r="A634" s="1255"/>
      <c r="G634" s="1198"/>
      <c r="H634" s="1191"/>
      <c r="I634" s="1197"/>
      <c r="J634" s="1190"/>
      <c r="K634" s="1190"/>
      <c r="L634" s="1225"/>
      <c r="M634" s="1198"/>
      <c r="N634" s="1235">
        <v>999.35299999999995</v>
      </c>
      <c r="O634" s="1230">
        <v>14.074</v>
      </c>
      <c r="P634" s="1230">
        <v>14.076000000000001</v>
      </c>
      <c r="Q634" s="1230">
        <v>14.074999999999999</v>
      </c>
      <c r="R634" s="1230">
        <v>14.077</v>
      </c>
      <c r="S634" s="1191"/>
      <c r="T634" s="1191"/>
      <c r="U634" s="1191"/>
      <c r="V634" s="1191"/>
    </row>
    <row r="635" spans="1:22" ht="15.6" customHeight="1" x14ac:dyDescent="0.2">
      <c r="A635" s="1255" t="str">
        <f>$N$635</f>
        <v>NAME</v>
      </c>
      <c r="G635" s="1198"/>
      <c r="H635" s="1191"/>
      <c r="I635" s="1197"/>
      <c r="J635" s="1190"/>
      <c r="K635" s="1190"/>
      <c r="L635" s="1225"/>
      <c r="M635" s="1261" t="s">
        <v>72</v>
      </c>
      <c r="N635" s="1200" t="s">
        <v>869</v>
      </c>
      <c r="O635" s="1223" t="s">
        <v>119</v>
      </c>
      <c r="P635" s="1223" t="s">
        <v>117</v>
      </c>
      <c r="Q635" s="1236" t="s">
        <v>113</v>
      </c>
      <c r="R635" s="1236" t="s">
        <v>110</v>
      </c>
      <c r="S635" s="1191"/>
      <c r="T635" s="1191"/>
      <c r="U635" s="1191"/>
      <c r="V635" s="1191"/>
    </row>
    <row r="636" spans="1:22" ht="15.6" customHeight="1" x14ac:dyDescent="0.2">
      <c r="A636" s="1255"/>
      <c r="G636" s="1198"/>
      <c r="H636" s="1191"/>
      <c r="I636" s="1197"/>
      <c r="J636" s="1190"/>
      <c r="K636" s="1190"/>
      <c r="L636" s="1225"/>
      <c r="M636" s="1228">
        <v>999.35400000000004</v>
      </c>
      <c r="N636" s="1190"/>
      <c r="O636" s="1191"/>
      <c r="P636" s="1191"/>
      <c r="Q636" s="1191"/>
      <c r="R636" s="1191"/>
      <c r="S636" s="1191"/>
      <c r="T636" s="1191"/>
      <c r="U636" s="1191"/>
      <c r="V636" s="1191"/>
    </row>
    <row r="637" spans="1:22" ht="15.6" customHeight="1" x14ac:dyDescent="0.2">
      <c r="A637" s="1255" t="str">
        <f>$M$637</f>
        <v>ROLES</v>
      </c>
      <c r="G637" s="1198"/>
      <c r="H637" s="1191"/>
      <c r="I637" s="1197"/>
      <c r="J637" s="1190"/>
      <c r="K637" s="1190"/>
      <c r="L637" s="1234" t="s">
        <v>72</v>
      </c>
      <c r="M637" s="1200" t="s">
        <v>62</v>
      </c>
      <c r="N637" s="1230">
        <v>999.35500000000002</v>
      </c>
      <c r="O637" s="1233"/>
      <c r="P637" s="1233"/>
      <c r="Q637" s="1191"/>
      <c r="R637" s="1191"/>
      <c r="S637" s="1191"/>
      <c r="T637" s="1191"/>
      <c r="U637" s="1191"/>
      <c r="V637" s="1191"/>
    </row>
    <row r="638" spans="1:22" ht="15.6" customHeight="1" x14ac:dyDescent="0.2">
      <c r="A638" s="1255" t="str">
        <f>$N$638</f>
        <v>ROLE</v>
      </c>
      <c r="G638" s="1198"/>
      <c r="H638" s="1191"/>
      <c r="I638" s="1197"/>
      <c r="J638" s="1190"/>
      <c r="K638" s="1190"/>
      <c r="L638" s="1225"/>
      <c r="M638" s="1224" t="s">
        <v>72</v>
      </c>
      <c r="N638" s="1232" t="s">
        <v>60</v>
      </c>
      <c r="O638" s="1180"/>
      <c r="P638" s="1180"/>
      <c r="Q638" s="1191"/>
      <c r="R638" s="1191"/>
      <c r="S638" s="1191"/>
      <c r="T638" s="1191"/>
      <c r="U638" s="1191"/>
      <c r="V638" s="1191"/>
    </row>
    <row r="639" spans="1:22" ht="21.75" customHeight="1" x14ac:dyDescent="0.2">
      <c r="A639" s="1255"/>
      <c r="G639" s="1198"/>
      <c r="H639" s="1191"/>
      <c r="I639" s="1197"/>
      <c r="J639" s="1190"/>
      <c r="K639" s="1190"/>
      <c r="L639" s="1225"/>
      <c r="N639" s="1259"/>
      <c r="O639" s="1228">
        <v>999.35699999999997</v>
      </c>
      <c r="P639" s="1230">
        <v>14.073</v>
      </c>
    </row>
    <row r="640" spans="1:22" ht="27" customHeight="1" x14ac:dyDescent="0.2">
      <c r="A640" s="1255" t="str">
        <f>$O$640</f>
        <v>REAL_ESTATE_AGENT</v>
      </c>
      <c r="G640" s="1198"/>
      <c r="H640" s="1191"/>
      <c r="I640" s="1197"/>
      <c r="J640" s="1190"/>
      <c r="K640" s="1190"/>
      <c r="L640" s="1225"/>
      <c r="N640" s="1224" t="s">
        <v>72</v>
      </c>
      <c r="O640" s="1200" t="s">
        <v>1401</v>
      </c>
      <c r="P640" s="1223" t="s">
        <v>2250</v>
      </c>
      <c r="Q640" s="1191"/>
      <c r="R640" s="1191"/>
      <c r="S640" s="1191"/>
      <c r="T640" s="1191"/>
      <c r="U640" s="1191"/>
      <c r="V640" s="1191"/>
    </row>
    <row r="641" spans="1:22" ht="16.5" customHeight="1" x14ac:dyDescent="0.2">
      <c r="A641" s="1255"/>
      <c r="G641" s="1198"/>
      <c r="H641" s="1191"/>
      <c r="I641" s="1197"/>
      <c r="J641" s="1190"/>
      <c r="K641" s="1190"/>
      <c r="L641" s="1225"/>
      <c r="N641" s="1190"/>
      <c r="O641" s="1228">
        <v>999.36199999999997</v>
      </c>
      <c r="P641" s="1227">
        <v>14.071999999999999</v>
      </c>
      <c r="Q641" s="1191"/>
      <c r="R641" s="1191"/>
      <c r="S641" s="1191"/>
      <c r="T641" s="1191"/>
      <c r="U641" s="1191"/>
      <c r="V641" s="1191"/>
    </row>
    <row r="642" spans="1:22" ht="15.6" customHeight="1" x14ac:dyDescent="0.2">
      <c r="A642" s="1255" t="str">
        <f>$O$642</f>
        <v>ROLE_DETAIL</v>
      </c>
      <c r="G642" s="1198"/>
      <c r="H642" s="1191"/>
      <c r="I642" s="1197"/>
      <c r="J642" s="1190"/>
      <c r="K642" s="1190"/>
      <c r="L642" s="1225"/>
      <c r="N642" s="1224" t="s">
        <v>72</v>
      </c>
      <c r="O642" s="1200" t="s">
        <v>46</v>
      </c>
      <c r="P642" s="1223" t="s">
        <v>2451</v>
      </c>
      <c r="Q642" s="1191"/>
      <c r="R642" s="1191"/>
      <c r="S642" s="1191"/>
      <c r="T642" s="1191"/>
      <c r="U642" s="1191"/>
      <c r="V642" s="1191"/>
    </row>
    <row r="643" spans="1:22" ht="21.75" customHeight="1" x14ac:dyDescent="0.2">
      <c r="A643" s="1255"/>
      <c r="G643" s="1198"/>
      <c r="H643" s="1191"/>
      <c r="I643" s="1197"/>
      <c r="J643" s="1190"/>
      <c r="K643" s="1190"/>
      <c r="L643" s="1235">
        <v>999.327</v>
      </c>
      <c r="P643" s="1191"/>
      <c r="Q643" s="1191"/>
      <c r="R643" s="1191"/>
      <c r="S643" s="1191"/>
      <c r="T643" s="1191"/>
      <c r="U643" s="1191"/>
      <c r="V643" s="1191"/>
    </row>
    <row r="644" spans="1:22" ht="51.75" customHeight="1" x14ac:dyDescent="0.2">
      <c r="A644" s="1254" t="str">
        <f>$L$644</f>
        <v>PARTY[LEGAL_ENTITY]</v>
      </c>
      <c r="B644" s="1245"/>
      <c r="G644" s="1198"/>
      <c r="H644" s="1191"/>
      <c r="I644" s="1197"/>
      <c r="J644" s="1190"/>
      <c r="K644" s="1224" t="s">
        <v>72</v>
      </c>
      <c r="L644" s="1239" t="s">
        <v>4942</v>
      </c>
      <c r="M644" s="1228">
        <v>999.32899999999995</v>
      </c>
      <c r="R644" s="1191"/>
      <c r="S644" s="1191"/>
      <c r="T644" s="1191"/>
      <c r="U644" s="1191"/>
    </row>
    <row r="645" spans="1:22" ht="15.6" customHeight="1" x14ac:dyDescent="0.2">
      <c r="A645" s="1255" t="str">
        <f>$M$645</f>
        <v>LEGAL_ENTITY</v>
      </c>
      <c r="G645" s="1198"/>
      <c r="H645" s="1191"/>
      <c r="I645" s="1197"/>
      <c r="J645" s="1190"/>
      <c r="K645" s="1238"/>
      <c r="L645" s="1234" t="s">
        <v>72</v>
      </c>
      <c r="M645" s="1200" t="s">
        <v>806</v>
      </c>
      <c r="N645" s="1264" t="s">
        <v>2524</v>
      </c>
      <c r="O645" s="1227">
        <v>14.058</v>
      </c>
      <c r="P645" s="1191"/>
      <c r="Q645" s="1191"/>
      <c r="R645" s="1191"/>
      <c r="S645" s="1191"/>
      <c r="T645" s="1191"/>
      <c r="U645" s="1191"/>
    </row>
    <row r="646" spans="1:22" ht="15.6" customHeight="1" x14ac:dyDescent="0.2">
      <c r="A646" s="1255" t="str">
        <f>$N$646</f>
        <v>LEGAL_ENTITY_DETAIL</v>
      </c>
      <c r="G646" s="1198"/>
      <c r="H646" s="1191"/>
      <c r="I646" s="1197"/>
      <c r="J646" s="1190"/>
      <c r="K646" s="1190"/>
      <c r="L646" s="1225"/>
      <c r="M646" s="1243" t="s">
        <v>72</v>
      </c>
      <c r="N646" s="1263" t="s">
        <v>804</v>
      </c>
      <c r="O646" s="1223" t="s">
        <v>104</v>
      </c>
      <c r="P646" s="1191"/>
      <c r="Q646" s="1191"/>
      <c r="R646" s="1191"/>
      <c r="S646" s="1191"/>
      <c r="T646" s="1191"/>
      <c r="U646" s="1191"/>
    </row>
    <row r="647" spans="1:22" ht="21" customHeight="1" x14ac:dyDescent="0.2">
      <c r="A647" s="1255"/>
      <c r="G647" s="1198"/>
      <c r="H647" s="1191"/>
      <c r="I647" s="1197"/>
      <c r="J647" s="1190"/>
      <c r="K647" s="1190"/>
      <c r="L647" s="1225"/>
      <c r="M647" s="1228">
        <v>999.33100000000002</v>
      </c>
      <c r="N647" s="1262"/>
      <c r="U647" s="1191"/>
    </row>
    <row r="648" spans="1:22" ht="15.6" customHeight="1" x14ac:dyDescent="0.2">
      <c r="A648" s="1255" t="str">
        <f>$M$648</f>
        <v>ADDRESSES</v>
      </c>
      <c r="G648" s="1198"/>
      <c r="H648" s="1191"/>
      <c r="I648" s="1197"/>
      <c r="J648" s="1190"/>
      <c r="K648" s="1190"/>
      <c r="L648" s="1234" t="s">
        <v>72</v>
      </c>
      <c r="M648" s="1237" t="s">
        <v>1390</v>
      </c>
      <c r="N648" s="1230">
        <v>999.33199999999999</v>
      </c>
      <c r="O648" s="1244" t="s">
        <v>2526</v>
      </c>
      <c r="P648" s="1230">
        <v>14.058999999999999</v>
      </c>
      <c r="Q648" s="1230">
        <v>14.063000000000001</v>
      </c>
      <c r="R648" s="1230">
        <v>14.064</v>
      </c>
      <c r="S648" s="1230">
        <v>14.066000000000001</v>
      </c>
      <c r="T648" s="1230">
        <v>14.065</v>
      </c>
    </row>
    <row r="649" spans="1:22" ht="23.45" customHeight="1" x14ac:dyDescent="0.2">
      <c r="A649" s="1255" t="str">
        <f>$N$649</f>
        <v>ADDRESS</v>
      </c>
      <c r="G649" s="1198"/>
      <c r="H649" s="1191"/>
      <c r="I649" s="1197"/>
      <c r="J649" s="1190"/>
      <c r="K649" s="1190"/>
      <c r="L649" s="1225"/>
      <c r="M649" s="1261" t="s">
        <v>72</v>
      </c>
      <c r="N649" s="1200" t="s">
        <v>1074</v>
      </c>
      <c r="O649" s="1236" t="s">
        <v>97</v>
      </c>
      <c r="P649" s="1236" t="s">
        <v>94</v>
      </c>
      <c r="Q649" s="1236" t="s">
        <v>91</v>
      </c>
      <c r="R649" s="1236" t="s">
        <v>88</v>
      </c>
      <c r="S649" s="1223" t="s">
        <v>86</v>
      </c>
      <c r="T649" s="1223" t="s">
        <v>82</v>
      </c>
    </row>
    <row r="650" spans="1:22" ht="15.6" customHeight="1" x14ac:dyDescent="0.2">
      <c r="A650" s="1255"/>
      <c r="G650" s="1198"/>
      <c r="H650" s="1191"/>
      <c r="I650" s="1197"/>
      <c r="J650" s="1190"/>
      <c r="K650" s="1190"/>
      <c r="L650" s="1225"/>
      <c r="M650" s="1198"/>
      <c r="N650" s="1191"/>
      <c r="O650" s="1231"/>
      <c r="P650" s="1191"/>
      <c r="Q650" s="1191"/>
      <c r="R650" s="1191"/>
      <c r="S650" s="1191"/>
      <c r="T650" s="1191"/>
      <c r="U650" s="1191"/>
    </row>
    <row r="651" spans="1:22" ht="14.25" customHeight="1" x14ac:dyDescent="0.2">
      <c r="A651" s="1255" t="str">
        <f>$M$652</f>
        <v>ROLES</v>
      </c>
      <c r="G651" s="1198"/>
      <c r="H651" s="1191"/>
      <c r="I651" s="1197"/>
      <c r="J651" s="1190"/>
      <c r="K651" s="1190"/>
      <c r="L651" s="1225"/>
      <c r="M651" s="1228">
        <v>999.33299999999997</v>
      </c>
      <c r="U651" s="1191"/>
    </row>
    <row r="652" spans="1:22" ht="15.6" customHeight="1" x14ac:dyDescent="0.2">
      <c r="A652" s="1255" t="str">
        <f>$N$653</f>
        <v>ROLE</v>
      </c>
      <c r="G652" s="1198"/>
      <c r="H652" s="1191"/>
      <c r="I652" s="1197"/>
      <c r="J652" s="1190"/>
      <c r="K652" s="1190"/>
      <c r="L652" s="1234" t="s">
        <v>72</v>
      </c>
      <c r="M652" s="1200" t="s">
        <v>62</v>
      </c>
      <c r="N652" s="1230">
        <v>999.33399999999995</v>
      </c>
      <c r="O652" s="1233"/>
      <c r="P652" s="1233"/>
      <c r="Q652" s="1191"/>
      <c r="R652" s="1191"/>
      <c r="S652" s="1191"/>
      <c r="T652" s="1191"/>
      <c r="U652" s="1191"/>
    </row>
    <row r="653" spans="1:22" ht="15.6" customHeight="1" x14ac:dyDescent="0.2">
      <c r="A653" s="1255"/>
      <c r="G653" s="1198"/>
      <c r="H653" s="1191"/>
      <c r="I653" s="1197"/>
      <c r="J653" s="1190"/>
      <c r="K653" s="1190"/>
      <c r="L653" s="1225"/>
      <c r="M653" s="1224" t="s">
        <v>72</v>
      </c>
      <c r="N653" s="1260" t="s">
        <v>60</v>
      </c>
      <c r="O653" s="1180"/>
      <c r="P653" s="1180"/>
      <c r="Q653" s="1191"/>
      <c r="R653" s="1191"/>
      <c r="S653" s="1191"/>
      <c r="T653" s="1191"/>
      <c r="U653" s="1191"/>
    </row>
    <row r="654" spans="1:22" ht="21.75" customHeight="1" x14ac:dyDescent="0.2">
      <c r="A654" s="1255"/>
      <c r="G654" s="1198"/>
      <c r="H654" s="1191"/>
      <c r="I654" s="1197"/>
      <c r="J654" s="1190"/>
      <c r="K654" s="1190"/>
      <c r="L654" s="1225"/>
      <c r="N654" s="1259"/>
      <c r="O654" s="1228">
        <v>999.33600000000001</v>
      </c>
      <c r="P654" s="1230">
        <v>14.057</v>
      </c>
      <c r="Q654" s="1191"/>
      <c r="R654" s="1191"/>
      <c r="S654" s="1191"/>
      <c r="T654" s="1191"/>
      <c r="U654" s="1191"/>
      <c r="V654" s="1191"/>
    </row>
    <row r="655" spans="1:22" ht="27" customHeight="1" x14ac:dyDescent="0.2">
      <c r="A655" s="1255" t="str">
        <f>$O$655</f>
        <v>REAL_ESTATE_AGENT</v>
      </c>
      <c r="G655" s="1198"/>
      <c r="H655" s="1191"/>
      <c r="I655" s="1197"/>
      <c r="J655" s="1190"/>
      <c r="K655" s="1190"/>
      <c r="L655" s="1225"/>
      <c r="N655" s="1224" t="s">
        <v>72</v>
      </c>
      <c r="O655" s="1200" t="s">
        <v>1401</v>
      </c>
      <c r="P655" s="1223" t="s">
        <v>2250</v>
      </c>
      <c r="Q655" s="1191"/>
      <c r="R655" s="1191"/>
      <c r="S655" s="1191"/>
      <c r="T655" s="1191"/>
      <c r="U655" s="1191"/>
      <c r="V655" s="1191"/>
    </row>
    <row r="656" spans="1:22" ht="14.25" customHeight="1" x14ac:dyDescent="0.2">
      <c r="A656" s="1255"/>
      <c r="G656" s="1198"/>
      <c r="H656" s="1191"/>
      <c r="I656" s="1197"/>
      <c r="J656" s="1190"/>
      <c r="K656" s="1190"/>
      <c r="L656" s="1225"/>
      <c r="N656" s="1190"/>
      <c r="O656" s="1258"/>
      <c r="P656" s="1191"/>
      <c r="Q656" s="1191"/>
      <c r="R656" s="1191"/>
      <c r="S656" s="1191"/>
      <c r="T656" s="1191"/>
      <c r="U656" s="1191"/>
      <c r="V656" s="1191"/>
    </row>
    <row r="657" spans="1:26" ht="12.75" customHeight="1" x14ac:dyDescent="0.2">
      <c r="A657" s="1255"/>
      <c r="G657" s="1198"/>
      <c r="H657" s="1191"/>
      <c r="I657" s="1197"/>
      <c r="J657" s="1190"/>
      <c r="K657" s="1190"/>
      <c r="L657" s="1225"/>
      <c r="O657" s="1257">
        <v>999.34199999999998</v>
      </c>
      <c r="P657" s="1256">
        <v>14.055999999999999</v>
      </c>
      <c r="U657" s="1191"/>
      <c r="V657" s="1191"/>
    </row>
    <row r="658" spans="1:26" ht="27.6" customHeight="1" x14ac:dyDescent="0.2">
      <c r="A658" s="1255" t="str">
        <f>$O$658</f>
        <v>ROLE_DETAIL</v>
      </c>
      <c r="G658" s="1198"/>
      <c r="H658" s="1191"/>
      <c r="I658" s="1197"/>
      <c r="J658" s="1190"/>
      <c r="K658" s="1190"/>
      <c r="L658" s="1225"/>
      <c r="N658" s="1224" t="s">
        <v>72</v>
      </c>
      <c r="O658" s="1200" t="s">
        <v>46</v>
      </c>
      <c r="P658" s="1223" t="s">
        <v>2451</v>
      </c>
      <c r="Q658" s="1191"/>
      <c r="R658" s="1191"/>
      <c r="S658" s="1191"/>
      <c r="T658" s="1191"/>
      <c r="U658" s="1191"/>
      <c r="V658" s="1191"/>
    </row>
    <row r="659" spans="1:26" ht="27" customHeight="1" x14ac:dyDescent="0.2">
      <c r="A659" s="1254" t="s">
        <v>4946</v>
      </c>
      <c r="B659" s="1253"/>
      <c r="C659" s="1249"/>
      <c r="D659" s="1249"/>
      <c r="E659" s="1249"/>
      <c r="F659" s="1249"/>
      <c r="G659" s="1252"/>
      <c r="H659" s="1247"/>
      <c r="I659" s="1251"/>
      <c r="J659" s="1248"/>
      <c r="K659" s="1248"/>
      <c r="L659" s="1250" t="s">
        <v>4945</v>
      </c>
      <c r="M659" s="1249"/>
      <c r="N659" s="1248"/>
      <c r="O659" s="1247"/>
      <c r="P659" s="1247"/>
      <c r="Q659" s="1247"/>
      <c r="R659" s="1247"/>
      <c r="S659" s="1247"/>
      <c r="T659" s="1247"/>
      <c r="U659" s="1248"/>
      <c r="V659" s="1247"/>
      <c r="W659" s="1191"/>
      <c r="X659" s="1190"/>
      <c r="Y659" s="1191"/>
      <c r="Z659" s="1191"/>
    </row>
    <row r="660" spans="1:26" ht="29.25" customHeight="1" x14ac:dyDescent="0.2">
      <c r="A660" s="1222" t="s">
        <v>4944</v>
      </c>
      <c r="G660" s="1198"/>
      <c r="H660" s="1191"/>
      <c r="I660" s="1197"/>
      <c r="J660" s="1190"/>
      <c r="K660" s="1190"/>
      <c r="L660" s="1246">
        <v>999.37800000000004</v>
      </c>
      <c r="R660" s="1191"/>
      <c r="S660" s="1191"/>
      <c r="T660" s="1191"/>
      <c r="U660" s="1191"/>
      <c r="V660" s="1191"/>
    </row>
    <row r="661" spans="1:26" ht="54" customHeight="1" x14ac:dyDescent="0.2">
      <c r="A661" s="1222" t="str">
        <f>$L$661</f>
        <v>PARTY[INDIVIDUA]</v>
      </c>
      <c r="B661" s="1245"/>
      <c r="G661" s="1198"/>
      <c r="H661" s="1191"/>
      <c r="I661" s="1197"/>
      <c r="J661" s="1190"/>
      <c r="K661" s="1224" t="s">
        <v>72</v>
      </c>
      <c r="L661" s="1239" t="s">
        <v>4943</v>
      </c>
      <c r="M661" s="1244" t="s">
        <v>2523</v>
      </c>
      <c r="N661" s="1190"/>
      <c r="O661" s="1191"/>
      <c r="T661" s="1191"/>
      <c r="U661" s="1191"/>
      <c r="V661" s="1191"/>
    </row>
    <row r="662" spans="1:26" ht="15.6" customHeight="1" x14ac:dyDescent="0.2">
      <c r="A662" s="1226" t="str">
        <f>$M$662</f>
        <v>INDIVIDUAL</v>
      </c>
      <c r="G662" s="1198"/>
      <c r="H662" s="1191"/>
      <c r="I662" s="1197"/>
      <c r="J662" s="1190"/>
      <c r="K662" s="1238"/>
      <c r="L662" s="1243" t="s">
        <v>72</v>
      </c>
      <c r="M662" s="1237" t="s">
        <v>871</v>
      </c>
      <c r="N662" s="1230">
        <v>999.38099999999997</v>
      </c>
      <c r="O662" s="1190"/>
      <c r="P662" s="1190"/>
      <c r="Q662" s="1191"/>
      <c r="R662" s="1191"/>
      <c r="S662" s="1191"/>
      <c r="T662" s="1191"/>
      <c r="U662" s="1191"/>
      <c r="V662" s="1191"/>
    </row>
    <row r="663" spans="1:26" ht="15.6" customHeight="1" x14ac:dyDescent="0.2">
      <c r="A663" s="1226" t="str">
        <f>$N$663</f>
        <v>CONTACT_POINTS</v>
      </c>
      <c r="G663" s="1198"/>
      <c r="H663" s="1191"/>
      <c r="I663" s="1197"/>
      <c r="J663" s="1190"/>
      <c r="K663" s="1190"/>
      <c r="L663" s="1225"/>
      <c r="M663" s="1234" t="s">
        <v>72</v>
      </c>
      <c r="N663" s="1237" t="s">
        <v>1406</v>
      </c>
      <c r="O663" s="1230">
        <v>999.38199999999995</v>
      </c>
      <c r="P663" s="1190"/>
      <c r="Q663" s="1191"/>
      <c r="R663" s="1191"/>
      <c r="S663" s="1191"/>
      <c r="T663" s="1191"/>
      <c r="U663" s="1191"/>
      <c r="V663" s="1191"/>
    </row>
    <row r="664" spans="1:26" ht="15.6" customHeight="1" x14ac:dyDescent="0.2">
      <c r="A664" s="1226" t="str">
        <f>$O$664</f>
        <v>CONTACT_POINT</v>
      </c>
      <c r="G664" s="1198"/>
      <c r="H664" s="1191"/>
      <c r="I664" s="1197"/>
      <c r="J664" s="1190"/>
      <c r="K664" s="1190"/>
      <c r="L664" s="1225"/>
      <c r="M664" s="1242"/>
      <c r="N664" s="1234" t="s">
        <v>72</v>
      </c>
      <c r="O664" s="1200" t="s">
        <v>1398</v>
      </c>
      <c r="P664" s="1230">
        <v>999.38400000000001</v>
      </c>
      <c r="Q664" s="1230">
        <v>14.112</v>
      </c>
      <c r="R664" s="1191"/>
      <c r="S664" s="1191"/>
      <c r="T664" s="1191"/>
      <c r="U664" s="1191"/>
      <c r="V664" s="1191"/>
    </row>
    <row r="665" spans="1:26" ht="15.6" customHeight="1" x14ac:dyDescent="0.2">
      <c r="A665" s="1226" t="str">
        <f>$P$665</f>
        <v>CONTACT_POINT_EMAIL</v>
      </c>
      <c r="G665" s="1198"/>
      <c r="H665" s="1191"/>
      <c r="I665" s="1197"/>
      <c r="J665" s="1190"/>
      <c r="K665" s="1190"/>
      <c r="L665" s="1225"/>
      <c r="M665" s="1225"/>
      <c r="N665" s="1225"/>
      <c r="O665" s="1241" t="s">
        <v>72</v>
      </c>
      <c r="P665" s="1200" t="s">
        <v>168</v>
      </c>
      <c r="Q665" s="1236" t="s">
        <v>131</v>
      </c>
      <c r="R665" s="1191"/>
      <c r="S665" s="1191"/>
      <c r="T665" s="1191"/>
      <c r="U665" s="1191"/>
      <c r="V665" s="1191"/>
    </row>
    <row r="666" spans="1:26" ht="15.6" customHeight="1" x14ac:dyDescent="0.2">
      <c r="A666" s="1226"/>
      <c r="G666" s="1198"/>
      <c r="H666" s="1191"/>
      <c r="I666" s="1197"/>
      <c r="J666" s="1190"/>
      <c r="K666" s="1190"/>
      <c r="L666" s="1225"/>
      <c r="M666" s="1225"/>
      <c r="N666" s="1225"/>
      <c r="O666" s="1228">
        <v>999.38499999999999</v>
      </c>
      <c r="P666" s="1191"/>
      <c r="Q666" s="1191"/>
      <c r="R666" s="1191"/>
      <c r="S666" s="1191"/>
      <c r="T666" s="1191"/>
      <c r="U666" s="1191"/>
      <c r="V666" s="1191"/>
    </row>
    <row r="667" spans="1:26" ht="27" customHeight="1" x14ac:dyDescent="0.2">
      <c r="A667" s="1226" t="str">
        <f>$O$667</f>
        <v>CONTACT_POINT</v>
      </c>
      <c r="G667" s="1198"/>
      <c r="H667" s="1191"/>
      <c r="I667" s="1197"/>
      <c r="J667" s="1190"/>
      <c r="K667" s="1190"/>
      <c r="L667" s="1225"/>
      <c r="M667" s="1225"/>
      <c r="N667" s="1234" t="s">
        <v>72</v>
      </c>
      <c r="O667" s="1200" t="s">
        <v>1398</v>
      </c>
      <c r="P667" s="1227">
        <v>999.38699999999994</v>
      </c>
      <c r="Q667" s="1227">
        <v>14.113</v>
      </c>
      <c r="S667" s="1191"/>
      <c r="T667" s="1191"/>
      <c r="U667" s="1191"/>
      <c r="V667" s="1191"/>
    </row>
    <row r="668" spans="1:26" ht="25.15" customHeight="1" x14ac:dyDescent="0.2">
      <c r="A668" s="1226" t="str">
        <f>$P$668</f>
        <v>CONTACT_POINT_TELEPHONE</v>
      </c>
      <c r="G668" s="1198"/>
      <c r="H668" s="1191"/>
      <c r="I668" s="1197"/>
      <c r="J668" s="1190"/>
      <c r="K668" s="1190"/>
      <c r="L668" s="1225"/>
      <c r="M668" s="1225"/>
      <c r="N668" s="1225"/>
      <c r="O668" s="1224" t="s">
        <v>72</v>
      </c>
      <c r="P668" s="1200" t="s">
        <v>1989</v>
      </c>
      <c r="Q668" s="1236" t="s">
        <v>124</v>
      </c>
      <c r="S668" s="1191"/>
      <c r="T668" s="1191"/>
      <c r="U668" s="1191"/>
      <c r="V668" s="1191"/>
    </row>
    <row r="669" spans="1:26" ht="28.5" customHeight="1" x14ac:dyDescent="0.2">
      <c r="A669" s="1226"/>
      <c r="G669" s="1198"/>
      <c r="H669" s="1191"/>
      <c r="I669" s="1197"/>
      <c r="J669" s="1190"/>
      <c r="K669" s="1190"/>
      <c r="L669" s="1225"/>
      <c r="M669" s="1225"/>
      <c r="N669" s="1235">
        <v>999.38800000000003</v>
      </c>
      <c r="O669" s="1227">
        <v>14.103</v>
      </c>
      <c r="P669" s="1227">
        <v>14.105</v>
      </c>
      <c r="Q669" s="1227">
        <v>14.103999999999999</v>
      </c>
      <c r="R669" s="1227">
        <v>14.106</v>
      </c>
      <c r="S669" s="1191"/>
      <c r="T669" s="1191"/>
      <c r="U669" s="1191"/>
      <c r="V669" s="1191"/>
    </row>
    <row r="670" spans="1:26" ht="15.6" customHeight="1" x14ac:dyDescent="0.2">
      <c r="A670" s="1226" t="str">
        <f>$N$670</f>
        <v>NAME</v>
      </c>
      <c r="G670" s="1198"/>
      <c r="H670" s="1191"/>
      <c r="I670" s="1197"/>
      <c r="J670" s="1190"/>
      <c r="K670" s="1190"/>
      <c r="L670" s="1225"/>
      <c r="M670" s="1234" t="s">
        <v>72</v>
      </c>
      <c r="N670" s="1237" t="s">
        <v>869</v>
      </c>
      <c r="O670" s="1223" t="s">
        <v>119</v>
      </c>
      <c r="P670" s="1223" t="s">
        <v>117</v>
      </c>
      <c r="Q670" s="1236" t="s">
        <v>113</v>
      </c>
      <c r="R670" s="1236" t="s">
        <v>110</v>
      </c>
      <c r="S670" s="1191"/>
      <c r="T670" s="1191"/>
      <c r="U670" s="1191"/>
      <c r="V670" s="1191"/>
    </row>
    <row r="671" spans="1:26" ht="15.6" customHeight="1" x14ac:dyDescent="0.2">
      <c r="A671" s="1226"/>
      <c r="G671" s="1198"/>
      <c r="H671" s="1191"/>
      <c r="I671" s="1197"/>
      <c r="J671" s="1190"/>
      <c r="K671" s="1190"/>
      <c r="L671" s="1225"/>
      <c r="M671" s="1235">
        <v>999.38900000000001</v>
      </c>
      <c r="Q671" s="1191"/>
      <c r="R671" s="1191"/>
      <c r="S671" s="1191"/>
      <c r="T671" s="1191"/>
      <c r="U671" s="1191"/>
      <c r="V671" s="1191"/>
    </row>
    <row r="672" spans="1:26" ht="15.6" customHeight="1" x14ac:dyDescent="0.2">
      <c r="A672" s="1226" t="str">
        <f>$M$672</f>
        <v>ROLES</v>
      </c>
      <c r="G672" s="1198"/>
      <c r="H672" s="1191"/>
      <c r="I672" s="1197"/>
      <c r="J672" s="1190"/>
      <c r="K672" s="1190"/>
      <c r="L672" s="1234" t="s">
        <v>72</v>
      </c>
      <c r="M672" s="1237" t="s">
        <v>62</v>
      </c>
      <c r="N672" s="1240" t="s">
        <v>2522</v>
      </c>
      <c r="O672" s="1233"/>
      <c r="P672" s="1233"/>
      <c r="Q672" s="1191"/>
      <c r="R672" s="1191"/>
      <c r="S672" s="1191"/>
      <c r="T672" s="1191"/>
      <c r="U672" s="1191"/>
      <c r="V672" s="1191"/>
    </row>
    <row r="673" spans="1:22" ht="15.6" customHeight="1" x14ac:dyDescent="0.2">
      <c r="A673" s="1226" t="str">
        <f>$N$673</f>
        <v>ROLE</v>
      </c>
      <c r="G673" s="1198"/>
      <c r="H673" s="1191"/>
      <c r="I673" s="1197"/>
      <c r="J673" s="1190"/>
      <c r="K673" s="1190"/>
      <c r="L673" s="1225"/>
      <c r="M673" s="1224" t="s">
        <v>72</v>
      </c>
      <c r="N673" s="1232" t="s">
        <v>60</v>
      </c>
      <c r="O673" s="1233"/>
      <c r="P673" s="1233"/>
      <c r="Q673" s="1191"/>
      <c r="R673" s="1191"/>
      <c r="S673" s="1191"/>
      <c r="T673" s="1191"/>
      <c r="U673" s="1191"/>
      <c r="V673" s="1191"/>
    </row>
    <row r="674" spans="1:22" ht="22.5" customHeight="1" x14ac:dyDescent="0.2">
      <c r="A674" s="1226"/>
      <c r="G674" s="1198"/>
      <c r="H674" s="1191"/>
      <c r="I674" s="1197"/>
      <c r="J674" s="1190"/>
      <c r="K674" s="1190"/>
      <c r="L674" s="1225"/>
      <c r="M674" s="1190"/>
      <c r="N674" s="1231"/>
      <c r="O674" s="1228">
        <v>999.39200000000005</v>
      </c>
      <c r="P674" s="1227">
        <v>14.102</v>
      </c>
      <c r="Q674" s="1191"/>
      <c r="R674" s="1191"/>
      <c r="S674" s="1191"/>
      <c r="T674" s="1191"/>
      <c r="U674" s="1191"/>
      <c r="V674" s="1191"/>
    </row>
    <row r="675" spans="1:22" ht="18" customHeight="1" x14ac:dyDescent="0.2">
      <c r="A675" s="1226" t="str">
        <f>$O$675</f>
        <v>REAL_ESTATE_AGENT</v>
      </c>
      <c r="G675" s="1198"/>
      <c r="H675" s="1191"/>
      <c r="I675" s="1197"/>
      <c r="J675" s="1190"/>
      <c r="K675" s="1190"/>
      <c r="L675" s="1225"/>
      <c r="N675" s="1224" t="s">
        <v>72</v>
      </c>
      <c r="O675" s="1200" t="s">
        <v>1401</v>
      </c>
      <c r="P675" s="1223" t="s">
        <v>2251</v>
      </c>
      <c r="Q675" s="1191"/>
      <c r="R675" s="1191"/>
      <c r="S675" s="1191"/>
      <c r="T675" s="1191"/>
      <c r="U675" s="1191"/>
      <c r="V675" s="1191"/>
    </row>
    <row r="676" spans="1:22" ht="22.9" customHeight="1" x14ac:dyDescent="0.2">
      <c r="A676" s="1226"/>
      <c r="G676" s="1198"/>
      <c r="H676" s="1191"/>
      <c r="I676" s="1197"/>
      <c r="J676" s="1190"/>
      <c r="K676" s="1190"/>
      <c r="L676" s="1225"/>
      <c r="O676" s="1228">
        <v>999.39700000000005</v>
      </c>
      <c r="P676" s="1227">
        <v>14.101000000000001</v>
      </c>
      <c r="R676" s="1180"/>
      <c r="S676" s="1180"/>
      <c r="T676" s="1180"/>
      <c r="U676" s="1191"/>
      <c r="V676" s="1191"/>
    </row>
    <row r="677" spans="1:22" ht="24" customHeight="1" x14ac:dyDescent="0.2">
      <c r="A677" s="1226" t="str">
        <f>$O$677</f>
        <v>ROLE_DETAIL</v>
      </c>
      <c r="G677" s="1198"/>
      <c r="H677" s="1191"/>
      <c r="I677" s="1197"/>
      <c r="J677" s="1190"/>
      <c r="K677" s="1190"/>
      <c r="L677" s="1225"/>
      <c r="N677" s="1224" t="s">
        <v>72</v>
      </c>
      <c r="O677" s="1200" t="s">
        <v>46</v>
      </c>
      <c r="P677" s="1223" t="s">
        <v>2451</v>
      </c>
      <c r="Q677" s="1191"/>
      <c r="R677" s="1191"/>
      <c r="S677" s="1191"/>
      <c r="T677" s="1191"/>
      <c r="U677" s="1191"/>
      <c r="V677" s="1191"/>
    </row>
    <row r="678" spans="1:22" ht="24" customHeight="1" x14ac:dyDescent="0.2">
      <c r="A678" s="1226"/>
      <c r="G678" s="1198"/>
      <c r="H678" s="1191"/>
      <c r="I678" s="1197"/>
      <c r="J678" s="1190"/>
      <c r="K678" s="1190"/>
      <c r="L678" s="1235">
        <v>999.36300000000006</v>
      </c>
      <c r="P678" s="1191"/>
      <c r="Q678" s="1191"/>
      <c r="R678" s="1191"/>
      <c r="S678" s="1191"/>
      <c r="T678" s="1191"/>
      <c r="U678" s="1191"/>
      <c r="V678" s="1191"/>
    </row>
    <row r="679" spans="1:22" ht="50.25" customHeight="1" x14ac:dyDescent="0.2">
      <c r="A679" s="1222" t="str">
        <f>$L$679</f>
        <v>PARTY[LEGAL_ENTITY]</v>
      </c>
      <c r="G679" s="1198"/>
      <c r="H679" s="1191"/>
      <c r="I679" s="1197"/>
      <c r="J679" s="1190"/>
      <c r="K679" s="1224" t="s">
        <v>72</v>
      </c>
      <c r="L679" s="1239" t="s">
        <v>4942</v>
      </c>
      <c r="M679" s="1228">
        <v>999.36500000000001</v>
      </c>
      <c r="N679" s="1190"/>
      <c r="O679" s="1190"/>
      <c r="P679" s="1191"/>
      <c r="Q679" s="1191"/>
      <c r="R679" s="1191"/>
      <c r="S679" s="1191"/>
      <c r="T679" s="1191"/>
      <c r="U679" s="1191"/>
    </row>
    <row r="680" spans="1:22" ht="15.6" customHeight="1" x14ac:dyDescent="0.2">
      <c r="A680" s="1226" t="str">
        <f>$M$680</f>
        <v>LEGAL_ENTITY</v>
      </c>
      <c r="G680" s="1198"/>
      <c r="H680" s="1191"/>
      <c r="I680" s="1197"/>
      <c r="J680" s="1190"/>
      <c r="K680" s="1238"/>
      <c r="L680" s="1234" t="s">
        <v>72</v>
      </c>
      <c r="M680" s="1237" t="s">
        <v>806</v>
      </c>
      <c r="N680" s="1228">
        <v>999.36599999999999</v>
      </c>
      <c r="O680" s="1227">
        <v>14.087</v>
      </c>
      <c r="P680" s="1191"/>
      <c r="Q680" s="1191"/>
      <c r="R680" s="1191"/>
      <c r="S680" s="1191"/>
      <c r="T680" s="1191"/>
      <c r="U680" s="1191"/>
    </row>
    <row r="681" spans="1:22" ht="15.6" customHeight="1" x14ac:dyDescent="0.2">
      <c r="A681" s="1226" t="str">
        <f>$N$681</f>
        <v>LEGAL_ENTITY_DETAIL</v>
      </c>
      <c r="G681" s="1198"/>
      <c r="H681" s="1191"/>
      <c r="I681" s="1197"/>
      <c r="J681" s="1190"/>
      <c r="K681" s="1190"/>
      <c r="L681" s="1225"/>
      <c r="M681" s="1234" t="s">
        <v>72</v>
      </c>
      <c r="N681" s="1200" t="s">
        <v>804</v>
      </c>
      <c r="O681" s="1223" t="s">
        <v>104</v>
      </c>
      <c r="P681" s="1191"/>
      <c r="Q681" s="1191"/>
      <c r="R681" s="1191"/>
      <c r="S681" s="1191"/>
      <c r="T681" s="1191"/>
      <c r="U681" s="1191"/>
    </row>
    <row r="682" spans="1:22" ht="25.5" customHeight="1" x14ac:dyDescent="0.2">
      <c r="A682" s="1226"/>
      <c r="G682" s="1198"/>
      <c r="H682" s="1191"/>
      <c r="I682" s="1197"/>
      <c r="J682" s="1190"/>
      <c r="K682" s="1190"/>
      <c r="L682" s="1225"/>
      <c r="M682" s="1235">
        <v>999.36699999999996</v>
      </c>
    </row>
    <row r="683" spans="1:22" ht="15.6" customHeight="1" x14ac:dyDescent="0.2">
      <c r="A683" s="1226" t="str">
        <f>$M$683</f>
        <v>ADDRESSES</v>
      </c>
      <c r="G683" s="1198"/>
      <c r="H683" s="1191"/>
      <c r="I683" s="1197"/>
      <c r="J683" s="1190"/>
      <c r="K683" s="1190"/>
      <c r="L683" s="1234" t="s">
        <v>72</v>
      </c>
      <c r="M683" s="1237" t="s">
        <v>1390</v>
      </c>
      <c r="N683" s="1228">
        <v>999.36800000000005</v>
      </c>
      <c r="O683" s="1227">
        <v>14.089</v>
      </c>
      <c r="P683" s="1227">
        <v>14.087999999999999</v>
      </c>
      <c r="Q683" s="1227">
        <v>14.092000000000001</v>
      </c>
      <c r="R683" s="1227">
        <v>14.093</v>
      </c>
      <c r="S683" s="1227">
        <v>14.095000000000001</v>
      </c>
      <c r="T683" s="1227">
        <v>14.093999999999999</v>
      </c>
    </row>
    <row r="684" spans="1:22" ht="23.45" customHeight="1" x14ac:dyDescent="0.2">
      <c r="A684" s="1226" t="str">
        <f>$N$684</f>
        <v>ADDRESS</v>
      </c>
      <c r="G684" s="1198"/>
      <c r="H684" s="1191"/>
      <c r="I684" s="1197"/>
      <c r="J684" s="1190"/>
      <c r="K684" s="1190"/>
      <c r="L684" s="1225"/>
      <c r="M684" s="1234" t="s">
        <v>72</v>
      </c>
      <c r="N684" s="1200" t="s">
        <v>1074</v>
      </c>
      <c r="O684" s="1236" t="s">
        <v>97</v>
      </c>
      <c r="P684" s="1236" t="s">
        <v>94</v>
      </c>
      <c r="Q684" s="1236" t="s">
        <v>91</v>
      </c>
      <c r="R684" s="1236" t="s">
        <v>88</v>
      </c>
      <c r="S684" s="1223" t="s">
        <v>86</v>
      </c>
      <c r="T684" s="1223" t="s">
        <v>82</v>
      </c>
    </row>
    <row r="685" spans="1:22" ht="10.5" customHeight="1" x14ac:dyDescent="0.2">
      <c r="A685" s="1226"/>
      <c r="G685" s="1198"/>
      <c r="H685" s="1191"/>
      <c r="I685" s="1197"/>
      <c r="J685" s="1190"/>
      <c r="K685" s="1190"/>
      <c r="L685" s="1225"/>
      <c r="M685" s="1225"/>
      <c r="N685" s="1191"/>
      <c r="O685" s="1231"/>
      <c r="P685" s="1191"/>
      <c r="Q685" s="1191"/>
      <c r="R685" s="1191"/>
      <c r="S685" s="1191"/>
      <c r="T685" s="1191"/>
      <c r="U685" s="1191"/>
    </row>
    <row r="686" spans="1:22" ht="15.6" customHeight="1" x14ac:dyDescent="0.2">
      <c r="A686" s="1226"/>
      <c r="G686" s="1198"/>
      <c r="H686" s="1191"/>
      <c r="I686" s="1197"/>
      <c r="J686" s="1190"/>
      <c r="K686" s="1190"/>
      <c r="L686" s="1225"/>
      <c r="M686" s="1235">
        <v>999.36900000000003</v>
      </c>
    </row>
    <row r="687" spans="1:22" ht="15.6" customHeight="1" x14ac:dyDescent="0.2">
      <c r="A687" s="1226" t="str">
        <f>$M$687</f>
        <v>ROLES</v>
      </c>
      <c r="G687" s="1198"/>
      <c r="H687" s="1191"/>
      <c r="I687" s="1197"/>
      <c r="J687" s="1190"/>
      <c r="K687" s="1190"/>
      <c r="L687" s="1234" t="s">
        <v>72</v>
      </c>
      <c r="M687" s="1200" t="s">
        <v>62</v>
      </c>
      <c r="N687" s="1207">
        <v>999.37</v>
      </c>
      <c r="O687" s="1233"/>
      <c r="P687" s="1229"/>
      <c r="Q687" s="1191"/>
      <c r="R687" s="1191"/>
      <c r="S687" s="1191"/>
      <c r="T687" s="1191"/>
      <c r="U687" s="1191"/>
    </row>
    <row r="688" spans="1:22" ht="15.6" customHeight="1" x14ac:dyDescent="0.2">
      <c r="A688" s="1226" t="str">
        <f>$N$688</f>
        <v>ROLE</v>
      </c>
      <c r="G688" s="1198"/>
      <c r="H688" s="1191"/>
      <c r="I688" s="1197"/>
      <c r="J688" s="1190"/>
      <c r="K688" s="1190"/>
      <c r="L688" s="1225"/>
      <c r="M688" s="1224" t="s">
        <v>72</v>
      </c>
      <c r="N688" s="1232" t="s">
        <v>60</v>
      </c>
      <c r="O688" s="1180"/>
      <c r="P688" s="1180"/>
      <c r="Q688" s="1191"/>
      <c r="R688" s="1191"/>
      <c r="S688" s="1191"/>
      <c r="T688" s="1191"/>
      <c r="U688" s="1191"/>
    </row>
    <row r="689" spans="1:26" ht="23.25" customHeight="1" x14ac:dyDescent="0.2">
      <c r="A689" s="1226"/>
      <c r="G689" s="1198"/>
      <c r="H689" s="1191"/>
      <c r="I689" s="1197"/>
      <c r="J689" s="1190"/>
      <c r="K689" s="1190"/>
      <c r="L689" s="1225"/>
      <c r="M689" s="1190"/>
      <c r="N689" s="1231"/>
      <c r="O689" s="1228">
        <v>999.37199999999996</v>
      </c>
      <c r="P689" s="1230">
        <v>14.086</v>
      </c>
      <c r="Q689" s="1191"/>
      <c r="R689" s="1191"/>
      <c r="S689" s="1191"/>
      <c r="T689" s="1191"/>
      <c r="U689" s="1191"/>
    </row>
    <row r="690" spans="1:26" ht="27" customHeight="1" x14ac:dyDescent="0.2">
      <c r="A690" s="1226" t="str">
        <f>$O$690</f>
        <v>REAL_ESTATE_AGENT</v>
      </c>
      <c r="G690" s="1198"/>
      <c r="H690" s="1191"/>
      <c r="I690" s="1197"/>
      <c r="J690" s="1190"/>
      <c r="K690" s="1190"/>
      <c r="L690" s="1225"/>
      <c r="N690" s="1224" t="s">
        <v>72</v>
      </c>
      <c r="O690" s="1200" t="s">
        <v>1401</v>
      </c>
      <c r="P690" s="1223" t="s">
        <v>2251</v>
      </c>
      <c r="Q690" s="1191"/>
      <c r="R690" s="1191"/>
      <c r="S690" s="1191"/>
      <c r="T690" s="1191"/>
      <c r="U690" s="1191"/>
      <c r="V690" s="1191"/>
    </row>
    <row r="691" spans="1:26" ht="10.5" customHeight="1" x14ac:dyDescent="0.2">
      <c r="A691" s="1226"/>
      <c r="G691" s="1198"/>
      <c r="H691" s="1191"/>
      <c r="I691" s="1197"/>
      <c r="J691" s="1190"/>
      <c r="K691" s="1190"/>
      <c r="L691" s="1225"/>
      <c r="O691" s="1198"/>
      <c r="P691" s="1191"/>
      <c r="Q691" s="1191"/>
      <c r="R691" s="1229"/>
      <c r="S691" s="1229"/>
      <c r="T691" s="1229"/>
      <c r="U691" s="1191"/>
      <c r="V691" s="1191"/>
    </row>
    <row r="692" spans="1:26" ht="12" customHeight="1" x14ac:dyDescent="0.2">
      <c r="A692" s="1226"/>
      <c r="G692" s="1198"/>
      <c r="H692" s="1191"/>
      <c r="I692" s="1197"/>
      <c r="J692" s="1190"/>
      <c r="K692" s="1190"/>
      <c r="L692" s="1225"/>
      <c r="O692" s="1228">
        <v>999.37699999999995</v>
      </c>
      <c r="P692" s="1227">
        <v>14.085000000000001</v>
      </c>
      <c r="R692" s="1180"/>
      <c r="S692" s="1180"/>
      <c r="T692" s="1180"/>
      <c r="U692" s="1191"/>
      <c r="V692" s="1191"/>
    </row>
    <row r="693" spans="1:26" ht="19.5" customHeight="1" x14ac:dyDescent="0.2">
      <c r="A693" s="1226" t="str">
        <f>$O$693</f>
        <v>ROLE_DETAIL</v>
      </c>
      <c r="G693" s="1198"/>
      <c r="H693" s="1191"/>
      <c r="I693" s="1197"/>
      <c r="J693" s="1190"/>
      <c r="K693" s="1190"/>
      <c r="L693" s="1225"/>
      <c r="N693" s="1224" t="s">
        <v>72</v>
      </c>
      <c r="O693" s="1200" t="s">
        <v>46</v>
      </c>
      <c r="P693" s="1223" t="s">
        <v>2451</v>
      </c>
      <c r="Q693" s="1191"/>
      <c r="R693" s="1191"/>
      <c r="S693" s="1191"/>
      <c r="T693" s="1191"/>
      <c r="U693" s="1191"/>
      <c r="V693" s="1191"/>
    </row>
    <row r="694" spans="1:26" ht="27" customHeight="1" x14ac:dyDescent="0.2">
      <c r="A694" s="1222" t="s">
        <v>4941</v>
      </c>
      <c r="B694" s="1221"/>
      <c r="C694" s="1217"/>
      <c r="D694" s="1217"/>
      <c r="E694" s="1217"/>
      <c r="F694" s="1217"/>
      <c r="G694" s="1220"/>
      <c r="H694" s="1215"/>
      <c r="I694" s="1219"/>
      <c r="J694" s="1216"/>
      <c r="K694" s="1216"/>
      <c r="L694" s="1218" t="s">
        <v>4940</v>
      </c>
      <c r="M694" s="1217"/>
      <c r="N694" s="1216"/>
      <c r="O694" s="1215"/>
      <c r="P694" s="1215"/>
      <c r="Q694" s="1215"/>
      <c r="R694" s="1215"/>
      <c r="S694" s="1215"/>
      <c r="T694" s="1215"/>
      <c r="U694" s="1216"/>
      <c r="V694" s="1215"/>
      <c r="W694" s="1191"/>
      <c r="X694" s="1190"/>
      <c r="Y694" s="1191"/>
      <c r="Z694" s="1191"/>
    </row>
    <row r="695" spans="1:26" ht="17.25" customHeight="1" x14ac:dyDescent="0.2">
      <c r="A695" s="1214" t="s">
        <v>4939</v>
      </c>
      <c r="B695" s="1213"/>
      <c r="G695" s="1204">
        <v>999.63800000000003</v>
      </c>
      <c r="O695" s="1191"/>
      <c r="P695" s="1191"/>
      <c r="Q695" s="1191"/>
      <c r="R695" s="1191"/>
      <c r="S695" s="1191"/>
      <c r="T695" s="1191"/>
      <c r="U695" s="1191"/>
      <c r="V695" s="1191"/>
    </row>
    <row r="696" spans="1:26" ht="23.25" customHeight="1" x14ac:dyDescent="0.2">
      <c r="A696" s="1212" t="str">
        <f>$G$696</f>
        <v>PARTIES</v>
      </c>
      <c r="B696" s="1212"/>
      <c r="F696" s="1208" t="str">
        <f>'[2]7-UCD v2.0 Rev 1'!$F$1015</f>
        <v>1:1</v>
      </c>
      <c r="G696" s="1200" t="s">
        <v>67</v>
      </c>
      <c r="H696" s="1207">
        <v>999.63900000000001</v>
      </c>
      <c r="O696" s="1191"/>
      <c r="P696" s="1191"/>
      <c r="Q696" s="1191"/>
      <c r="R696" s="1191"/>
      <c r="S696" s="1191"/>
      <c r="T696" s="1191"/>
      <c r="U696" s="1191"/>
      <c r="V696" s="1191"/>
    </row>
    <row r="697" spans="1:26" ht="17.25" customHeight="1" x14ac:dyDescent="0.2">
      <c r="A697" s="1211" t="str">
        <f>$H$697</f>
        <v>PARTY</v>
      </c>
      <c r="B697" s="1211"/>
      <c r="G697" s="1210" t="str">
        <f>'[2]7-UCD v2.0 Rev 1'!$F$1016</f>
        <v>1:1</v>
      </c>
      <c r="H697" s="1200" t="s">
        <v>64</v>
      </c>
      <c r="I697" s="1207">
        <v>999.64</v>
      </c>
      <c r="O697" s="1191"/>
      <c r="P697" s="1191"/>
      <c r="Q697" s="1191"/>
      <c r="R697" s="1191"/>
      <c r="S697" s="1191"/>
      <c r="T697" s="1191"/>
      <c r="U697" s="1191"/>
      <c r="V697" s="1191"/>
    </row>
    <row r="698" spans="1:26" ht="17.25" customHeight="1" x14ac:dyDescent="0.2">
      <c r="A698" s="1178" t="str">
        <f>$I$698</f>
        <v>ROLES</v>
      </c>
      <c r="G698" s="1198"/>
      <c r="H698" s="1209" t="str">
        <f>'[2]7-UCD v2.0 Rev 1'!$F$1017</f>
        <v>1:1</v>
      </c>
      <c r="I698" s="1200" t="s">
        <v>62</v>
      </c>
      <c r="J698" s="1207">
        <v>999.64700000000005</v>
      </c>
      <c r="K698" s="1190"/>
      <c r="L698" s="1196"/>
      <c r="N698" s="1190"/>
      <c r="O698" s="1191"/>
      <c r="P698" s="1191"/>
      <c r="Q698" s="1191"/>
      <c r="R698" s="1191"/>
      <c r="S698" s="1191"/>
      <c r="T698" s="1191"/>
      <c r="U698" s="1191"/>
      <c r="V698" s="1191"/>
    </row>
    <row r="699" spans="1:26" ht="17.25" customHeight="1" x14ac:dyDescent="0.2">
      <c r="A699" s="1178" t="str">
        <f>$J$699</f>
        <v>ROLE</v>
      </c>
      <c r="G699" s="1198"/>
      <c r="H699" s="1191"/>
      <c r="I699" s="1208" t="str">
        <f>'[2]7-UCD v2.0 Rev 1'!$F$1018</f>
        <v>1:1</v>
      </c>
      <c r="J699" s="1200" t="s">
        <v>60</v>
      </c>
      <c r="K699" s="1207">
        <v>999.64099999999996</v>
      </c>
      <c r="L699" s="1196"/>
      <c r="N699" s="1190"/>
      <c r="O699" s="1191"/>
      <c r="P699" s="1191"/>
      <c r="Q699" s="1191"/>
      <c r="R699" s="1191"/>
      <c r="S699" s="1191"/>
      <c r="T699" s="1191"/>
      <c r="U699" s="1191"/>
      <c r="V699" s="1191"/>
    </row>
    <row r="700" spans="1:26" ht="35.25" customHeight="1" x14ac:dyDescent="0.2">
      <c r="A700" s="1202" t="str">
        <f>$K$700</f>
        <v>PARTY_ROLE_IDENTIFIERS</v>
      </c>
      <c r="B700" s="1202"/>
      <c r="G700" s="1198"/>
      <c r="H700" s="1191"/>
      <c r="I700" s="1197"/>
      <c r="J700" s="1201" t="s">
        <v>4936</v>
      </c>
      <c r="K700" s="1200" t="s">
        <v>58</v>
      </c>
      <c r="L700" s="1207">
        <v>999.64200000000005</v>
      </c>
      <c r="M700" s="1207">
        <v>5.1999999999999998E-2</v>
      </c>
      <c r="N700" s="1207">
        <v>5.5E-2</v>
      </c>
      <c r="O700" s="1191"/>
      <c r="P700" s="1191"/>
      <c r="Q700" s="1191"/>
      <c r="R700" s="1191"/>
      <c r="S700" s="1191"/>
      <c r="T700" s="1191"/>
      <c r="U700" s="1191"/>
      <c r="V700" s="1191"/>
    </row>
    <row r="701" spans="1:26" ht="17.25" customHeight="1" x14ac:dyDescent="0.2">
      <c r="A701" s="1202" t="str">
        <f>$L$701</f>
        <v>PARTY_ROLE_IDENTIFIER</v>
      </c>
      <c r="B701" s="1202"/>
      <c r="G701" s="1198"/>
      <c r="H701" s="1191"/>
      <c r="I701" s="1197"/>
      <c r="J701" s="1190"/>
      <c r="K701" s="1206" t="s">
        <v>4938</v>
      </c>
      <c r="L701" s="1200" t="s">
        <v>51</v>
      </c>
      <c r="M701" s="1199" t="s">
        <v>55</v>
      </c>
      <c r="N701" s="1199" t="s">
        <v>1992</v>
      </c>
      <c r="O701" s="1191"/>
      <c r="P701" s="1191"/>
      <c r="Q701" s="1191"/>
      <c r="R701" s="1191"/>
      <c r="S701" s="1191"/>
      <c r="T701" s="1191"/>
      <c r="U701" s="1191"/>
      <c r="V701" s="1191"/>
    </row>
    <row r="702" spans="1:26" ht="17.25" customHeight="1" x14ac:dyDescent="0.2">
      <c r="G702" s="1198"/>
      <c r="H702" s="1191"/>
      <c r="I702" s="1197"/>
      <c r="J702" s="1190"/>
      <c r="K702" s="1198"/>
      <c r="L702" s="1191"/>
      <c r="M702" s="1205"/>
      <c r="N702" s="1205"/>
      <c r="O702" s="1191"/>
      <c r="P702" s="1191"/>
      <c r="Q702" s="1191"/>
      <c r="R702" s="1191"/>
      <c r="S702" s="1191"/>
      <c r="T702" s="1191"/>
      <c r="U702" s="1191"/>
      <c r="V702" s="1191"/>
    </row>
    <row r="703" spans="1:26" ht="17.25" customHeight="1" x14ac:dyDescent="0.2">
      <c r="G703" s="1198"/>
      <c r="H703" s="1191"/>
      <c r="I703" s="1197"/>
      <c r="J703" s="1190"/>
      <c r="K703" s="1204">
        <v>999.64599999999996</v>
      </c>
      <c r="L703" s="1203" t="s">
        <v>4937</v>
      </c>
      <c r="N703" s="1190"/>
      <c r="O703" s="1191"/>
      <c r="P703" s="1191"/>
      <c r="Q703" s="1191"/>
      <c r="R703" s="1191"/>
      <c r="S703" s="1191"/>
      <c r="T703" s="1191"/>
      <c r="U703" s="1191"/>
      <c r="V703" s="1191"/>
    </row>
    <row r="704" spans="1:26" ht="28.5" customHeight="1" x14ac:dyDescent="0.2">
      <c r="A704" s="1202" t="str">
        <f>$K$704</f>
        <v>ROLE_DETAIL</v>
      </c>
      <c r="B704" s="1202"/>
      <c r="G704" s="1198"/>
      <c r="H704" s="1191"/>
      <c r="I704" s="1197"/>
      <c r="J704" s="1201" t="s">
        <v>4936</v>
      </c>
      <c r="K704" s="1200" t="s">
        <v>46</v>
      </c>
      <c r="L704" s="1199" t="s">
        <v>2480</v>
      </c>
      <c r="N704" s="1190"/>
      <c r="O704" s="1191"/>
      <c r="P704" s="1191"/>
      <c r="Q704" s="1191"/>
      <c r="R704" s="1191"/>
      <c r="S704" s="1191"/>
      <c r="T704" s="1191"/>
      <c r="U704" s="1191"/>
      <c r="V704" s="1191"/>
    </row>
    <row r="705" spans="1:22" ht="17.25" customHeight="1" x14ac:dyDescent="0.2">
      <c r="G705" s="1198"/>
      <c r="H705" s="1191"/>
      <c r="I705" s="1197"/>
      <c r="J705" s="1190"/>
      <c r="L705" s="1196"/>
      <c r="N705" s="1190"/>
      <c r="O705" s="1191"/>
      <c r="P705" s="1191"/>
      <c r="Q705" s="1191"/>
      <c r="R705" s="1191"/>
      <c r="S705" s="1191"/>
      <c r="T705" s="1191"/>
      <c r="U705" s="1191"/>
      <c r="V705" s="1191"/>
    </row>
    <row r="706" spans="1:22" ht="12.75" customHeight="1" x14ac:dyDescent="0.2">
      <c r="G706" s="1195">
        <v>999.46100000000001</v>
      </c>
      <c r="H706" s="1185"/>
      <c r="I706" s="1185"/>
      <c r="J706" s="1185"/>
      <c r="K706" s="1185"/>
      <c r="L706" s="1185"/>
      <c r="M706" s="1185"/>
      <c r="N706" s="1185"/>
      <c r="O706" s="1185"/>
      <c r="Q706" s="1191"/>
      <c r="R706" s="1191"/>
      <c r="S706" s="1191"/>
      <c r="T706" s="1191"/>
      <c r="U706" s="1191"/>
    </row>
    <row r="707" spans="1:22" ht="17.25" customHeight="1" x14ac:dyDescent="0.2">
      <c r="A707" s="1178" t="str">
        <f>$G$707</f>
        <v>VIEWS</v>
      </c>
      <c r="F707" s="1184" t="str">
        <f>'[2]7-UCD v2.0 Rev 1'!$F$1027</f>
        <v>1:1</v>
      </c>
      <c r="G707" s="1183" t="s">
        <v>40</v>
      </c>
      <c r="H707" s="1187">
        <v>999.46199999999999</v>
      </c>
      <c r="I707" s="1194"/>
      <c r="J707" s="1188"/>
      <c r="K707" s="1188"/>
      <c r="L707" s="1188"/>
      <c r="M707" s="1188"/>
      <c r="N707" s="1192"/>
      <c r="O707" s="1192"/>
      <c r="P707" s="1191"/>
      <c r="Q707" s="1191"/>
      <c r="R707" s="1191"/>
      <c r="S707" s="1191"/>
      <c r="T707" s="1191"/>
      <c r="U707" s="1191"/>
    </row>
    <row r="708" spans="1:22" ht="18" customHeight="1" x14ac:dyDescent="0.2">
      <c r="A708" s="1178" t="str">
        <f>$H$708</f>
        <v>VIEW</v>
      </c>
      <c r="G708" s="1193" t="str">
        <f>'[2]7-UCD v2.0 Rev 1'!$F$1028</f>
        <v>1:1</v>
      </c>
      <c r="H708" s="1183" t="s">
        <v>37</v>
      </c>
      <c r="I708" s="1188"/>
      <c r="J708" s="1188"/>
      <c r="K708" s="1188"/>
      <c r="L708" s="1188"/>
      <c r="M708" s="1188"/>
      <c r="N708" s="1192"/>
      <c r="O708" s="1192"/>
      <c r="P708" s="1191"/>
      <c r="Q708" s="1191"/>
      <c r="R708" s="1191"/>
      <c r="S708" s="1191"/>
      <c r="T708" s="1191"/>
      <c r="U708" s="1191"/>
    </row>
    <row r="709" spans="1:22" ht="24.75" customHeight="1" x14ac:dyDescent="0.2">
      <c r="G709" s="1189"/>
      <c r="H709" s="1192"/>
      <c r="I709" s="1187">
        <v>999.46299999999997</v>
      </c>
      <c r="J709" s="1185"/>
      <c r="K709" s="1185"/>
      <c r="L709" s="1185"/>
      <c r="M709" s="1185"/>
      <c r="N709" s="1185"/>
      <c r="O709" s="1185"/>
      <c r="P709" s="1191"/>
      <c r="Q709" s="1191"/>
      <c r="R709" s="1191"/>
      <c r="S709" s="1191"/>
      <c r="T709" s="1191"/>
      <c r="U709" s="1191"/>
    </row>
    <row r="710" spans="1:22" ht="18" customHeight="1" x14ac:dyDescent="0.2">
      <c r="A710" s="1178" t="str">
        <f>$I$710</f>
        <v>VIEW_FILES</v>
      </c>
      <c r="G710" s="1189"/>
      <c r="H710" s="1184" t="str">
        <f>'[2]7-UCD v2.0 Rev 1'!$F$1029</f>
        <v>1:1</v>
      </c>
      <c r="I710" s="1183" t="s">
        <v>34</v>
      </c>
      <c r="J710" s="1186">
        <v>999.46400000000006</v>
      </c>
      <c r="K710" s="1185"/>
      <c r="L710" s="1185"/>
      <c r="M710" s="1185"/>
      <c r="N710" s="1185"/>
      <c r="O710" s="1185"/>
      <c r="P710" s="1190"/>
      <c r="Q710" s="1190"/>
      <c r="R710" s="1190"/>
      <c r="S710" s="1190"/>
      <c r="T710" s="1190"/>
      <c r="U710" s="1190"/>
    </row>
    <row r="711" spans="1:22" ht="18" customHeight="1" x14ac:dyDescent="0.2">
      <c r="A711" s="1178" t="str">
        <f>$J$711</f>
        <v>VIEW_FILE</v>
      </c>
      <c r="G711" s="1189"/>
      <c r="H711" s="1188"/>
      <c r="I711" s="1184" t="str">
        <f>'[2]7-UCD v2.0 Rev 1'!$F$1029</f>
        <v>1:1</v>
      </c>
      <c r="J711" s="1183" t="s">
        <v>31</v>
      </c>
      <c r="K711" s="1186">
        <v>999.46500000000003</v>
      </c>
      <c r="L711" s="1186">
        <v>2.5000000000000001E-2</v>
      </c>
      <c r="M711" s="1186">
        <v>0.05</v>
      </c>
      <c r="N711" s="1186">
        <v>3.4000000000000002E-2</v>
      </c>
      <c r="O711" s="1186">
        <v>4.8000000000000001E-2</v>
      </c>
      <c r="P711" s="1190"/>
      <c r="Q711" s="1190"/>
      <c r="R711" s="1190"/>
      <c r="S711" s="1190"/>
      <c r="T711" s="1190"/>
      <c r="U711" s="1190"/>
    </row>
    <row r="712" spans="1:22" ht="18" customHeight="1" x14ac:dyDescent="0.2">
      <c r="A712" s="1178" t="str">
        <f>$K$712</f>
        <v>FOREIGN_OBJECT</v>
      </c>
      <c r="G712" s="1189"/>
      <c r="H712" s="1188"/>
      <c r="I712" s="1188"/>
      <c r="J712" s="1184" t="str">
        <f>'[2]7-UCD v2.0 Rev 1'!$F$1029</f>
        <v>1:1</v>
      </c>
      <c r="K712" s="1183" t="s">
        <v>19</v>
      </c>
      <c r="L712" s="1182" t="s">
        <v>28</v>
      </c>
      <c r="M712" s="1182" t="s">
        <v>26</v>
      </c>
      <c r="N712" s="1182" t="s">
        <v>23</v>
      </c>
      <c r="O712" s="1182" t="s">
        <v>18</v>
      </c>
    </row>
    <row r="713" spans="1:22" ht="24" customHeight="1" x14ac:dyDescent="0.2">
      <c r="G713" s="1187">
        <v>999.46799999999996</v>
      </c>
      <c r="H713" s="1185"/>
      <c r="I713" s="1185"/>
      <c r="J713" s="1185"/>
      <c r="K713" s="1185"/>
    </row>
    <row r="714" spans="1:22" ht="24" customHeight="1" x14ac:dyDescent="0.2">
      <c r="A714" s="1178" t="str">
        <f>$G$714</f>
        <v>DOCUMENT_CLASSIFICATION</v>
      </c>
      <c r="F714" s="1184" t="str">
        <f>'[2]7-UCD v2.0 Rev 1'!$F$1027</f>
        <v>1:1</v>
      </c>
      <c r="G714" s="1183" t="s">
        <v>15</v>
      </c>
      <c r="H714" s="1187">
        <v>999.46900000000005</v>
      </c>
      <c r="I714" s="1185"/>
      <c r="J714" s="1185"/>
      <c r="K714" s="1185"/>
    </row>
    <row r="715" spans="1:22" ht="24" customHeight="1" x14ac:dyDescent="0.2">
      <c r="A715" s="1178" t="str">
        <f>$H$715</f>
        <v>DOCUMENT_CLASSES</v>
      </c>
      <c r="G715" s="1184" t="str">
        <f>'[2]7-UCD v2.0 Rev 1'!$F$1027</f>
        <v>1:1</v>
      </c>
      <c r="H715" s="1183" t="s">
        <v>12</v>
      </c>
      <c r="I715" s="1187">
        <v>999.47</v>
      </c>
      <c r="J715" s="1186">
        <v>0.03</v>
      </c>
      <c r="K715" s="1186">
        <v>4.5999999999999999E-2</v>
      </c>
    </row>
    <row r="716" spans="1:22" ht="24" customHeight="1" x14ac:dyDescent="0.2">
      <c r="A716" s="1178" t="str">
        <f>$I$716</f>
        <v>DOCUMENT_CLASS</v>
      </c>
      <c r="G716" s="1185"/>
      <c r="H716" s="1184" t="str">
        <f>'[2]7-UCD v2.0 Rev 1'!$F$1027</f>
        <v>1:1</v>
      </c>
      <c r="I716" s="1183" t="s">
        <v>4</v>
      </c>
      <c r="J716" s="1182" t="s">
        <v>8</v>
      </c>
      <c r="K716" s="1182" t="s">
        <v>3</v>
      </c>
    </row>
    <row r="717" spans="1:22" ht="24" customHeight="1" x14ac:dyDescent="0.2">
      <c r="G717" s="1179"/>
      <c r="H717" s="1181"/>
      <c r="I717" s="1181"/>
      <c r="J717" s="1180"/>
      <c r="K717" s="1180"/>
    </row>
    <row r="718" spans="1:22" ht="16.149999999999999" customHeight="1" x14ac:dyDescent="0.2">
      <c r="H718" s="1179"/>
      <c r="I718" s="1179"/>
      <c r="J718" s="1179"/>
      <c r="K718" s="1179"/>
      <c r="L718" s="1179"/>
      <c r="M718" s="1179"/>
    </row>
  </sheetData>
  <autoFilter ref="A3:AG3" xr:uid="{ADF6E614-3256-491B-A9AA-7562B5F86FD0}"/>
  <mergeCells count="8">
    <mergeCell ref="C2:L2"/>
    <mergeCell ref="H516:J516"/>
    <mergeCell ref="Q104:R104"/>
    <mergeCell ref="R116:S116"/>
    <mergeCell ref="M2:V2"/>
    <mergeCell ref="P54:Q54"/>
    <mergeCell ref="P120:P121"/>
    <mergeCell ref="P139:P140"/>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9B04-F6A6-4FA4-AB26-1A73C525705B}">
  <dimension ref="A1:L25"/>
  <sheetViews>
    <sheetView workbookViewId="0">
      <selection activeCell="G25" sqref="G25"/>
    </sheetView>
  </sheetViews>
  <sheetFormatPr defaultRowHeight="12" x14ac:dyDescent="0.2"/>
  <cols>
    <col min="1" max="1" width="30" customWidth="1"/>
  </cols>
  <sheetData>
    <row r="1" spans="1:12" x14ac:dyDescent="0.2">
      <c r="A1" s="635" t="s">
        <v>1922</v>
      </c>
      <c r="B1" s="635"/>
      <c r="C1" s="635"/>
      <c r="D1" s="635"/>
      <c r="E1" s="635"/>
      <c r="F1" s="635"/>
      <c r="G1" s="635"/>
      <c r="H1" s="635"/>
      <c r="I1" s="635"/>
      <c r="J1" s="635"/>
      <c r="K1" s="635"/>
      <c r="L1" s="634"/>
    </row>
    <row r="2" spans="1:12" ht="12.75" x14ac:dyDescent="0.2">
      <c r="A2" s="1665" t="s">
        <v>2729</v>
      </c>
    </row>
    <row r="3" spans="1:12" ht="12.75" x14ac:dyDescent="0.2">
      <c r="A3" s="1664" t="s">
        <v>1239</v>
      </c>
    </row>
    <row r="4" spans="1:12" ht="12.75" x14ac:dyDescent="0.2">
      <c r="A4" s="1660" t="s">
        <v>2724</v>
      </c>
    </row>
    <row r="5" spans="1:12" ht="12.75" x14ac:dyDescent="0.2">
      <c r="A5" s="1660" t="s">
        <v>5001</v>
      </c>
    </row>
    <row r="6" spans="1:12" ht="12.75" x14ac:dyDescent="0.2">
      <c r="A6" s="1660" t="s">
        <v>2135</v>
      </c>
    </row>
    <row r="7" spans="1:12" ht="12.75" x14ac:dyDescent="0.2">
      <c r="A7" s="1663" t="s">
        <v>2615</v>
      </c>
    </row>
    <row r="8" spans="1:12" ht="12.75" x14ac:dyDescent="0.2">
      <c r="A8" s="1660" t="s">
        <v>2730</v>
      </c>
    </row>
    <row r="9" spans="1:12" ht="12.75" x14ac:dyDescent="0.2">
      <c r="A9" s="1660" t="s">
        <v>2731</v>
      </c>
    </row>
    <row r="10" spans="1:12" ht="12.75" x14ac:dyDescent="0.2">
      <c r="A10" s="1662" t="s">
        <v>2732</v>
      </c>
    </row>
    <row r="11" spans="1:12" ht="12.75" x14ac:dyDescent="0.2">
      <c r="A11" s="1660" t="s">
        <v>2612</v>
      </c>
    </row>
    <row r="12" spans="1:12" ht="25.5" x14ac:dyDescent="0.2">
      <c r="A12" s="1660" t="s">
        <v>2733</v>
      </c>
    </row>
    <row r="13" spans="1:12" ht="12.75" x14ac:dyDescent="0.2">
      <c r="A13" s="1660" t="s">
        <v>2734</v>
      </c>
    </row>
    <row r="14" spans="1:12" ht="25.5" x14ac:dyDescent="0.2">
      <c r="A14" s="1660" t="s">
        <v>2735</v>
      </c>
    </row>
    <row r="15" spans="1:12" ht="12.75" x14ac:dyDescent="0.2">
      <c r="A15" s="1660" t="s">
        <v>4811</v>
      </c>
    </row>
    <row r="16" spans="1:12" ht="12.75" x14ac:dyDescent="0.2">
      <c r="A16" s="1660" t="s">
        <v>2737</v>
      </c>
    </row>
    <row r="17" spans="1:1" ht="25.5" x14ac:dyDescent="0.2">
      <c r="A17" s="1660" t="s">
        <v>4705</v>
      </c>
    </row>
    <row r="18" spans="1:1" ht="25.5" x14ac:dyDescent="0.2">
      <c r="A18" s="1660" t="s">
        <v>4703</v>
      </c>
    </row>
    <row r="19" spans="1:1" ht="12.75" x14ac:dyDescent="0.2">
      <c r="A19" s="1660" t="s">
        <v>2834</v>
      </c>
    </row>
    <row r="20" spans="1:1" ht="12.75" x14ac:dyDescent="0.2">
      <c r="A20" s="1661" t="s">
        <v>3385</v>
      </c>
    </row>
    <row r="21" spans="1:1" ht="12.75" x14ac:dyDescent="0.2">
      <c r="A21" s="1661" t="s">
        <v>3390</v>
      </c>
    </row>
    <row r="22" spans="1:1" ht="12.75" x14ac:dyDescent="0.2">
      <c r="A22" s="1661" t="s">
        <v>3391</v>
      </c>
    </row>
    <row r="23" spans="1:1" ht="12.75" x14ac:dyDescent="0.2">
      <c r="A23" s="1660" t="s">
        <v>3392</v>
      </c>
    </row>
    <row r="24" spans="1:1" ht="25.5" x14ac:dyDescent="0.2">
      <c r="A24" s="1660" t="s">
        <v>3393</v>
      </c>
    </row>
    <row r="25" spans="1:1" ht="25.5" x14ac:dyDescent="0.2">
      <c r="A25" s="1660" t="s">
        <v>3394</v>
      </c>
    </row>
  </sheetData>
  <dataValidations count="1">
    <dataValidation allowBlank="1" showInputMessage="1" showErrorMessage="1" prompt="Leave blank if GSE data point. Enter N/A if only on Mod Alt" sqref="A17" xr:uid="{CC082246-AB1B-4EF2-959F-80CB71648EF1}"/>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F8831-C684-4C79-8D59-F51FC39E1A0B}">
  <dimension ref="A1:AA205"/>
  <sheetViews>
    <sheetView zoomScaleNormal="100" workbookViewId="0">
      <pane xSplit="2" ySplit="3" topLeftCell="C4" activePane="bottomRight" state="frozen"/>
      <selection pane="topRight" activeCell="C1" sqref="C1"/>
      <selection pane="bottomLeft" activeCell="A4" sqref="A4"/>
      <selection pane="bottomRight" activeCell="D5" sqref="D5"/>
    </sheetView>
  </sheetViews>
  <sheetFormatPr defaultRowHeight="48" customHeight="1" x14ac:dyDescent="0.2"/>
  <cols>
    <col min="1" max="1" width="9.33203125" style="756"/>
    <col min="2" max="2" width="11.5" style="47" customWidth="1"/>
    <col min="3" max="3" width="19" style="12" customWidth="1"/>
    <col min="4" max="4" width="52" style="50" customWidth="1"/>
    <col min="5" max="5" width="21.5" style="73" customWidth="1"/>
    <col min="6" max="6" width="9.1640625" style="47" customWidth="1"/>
    <col min="7" max="8" width="9.5" style="47" customWidth="1"/>
    <col min="9" max="9" width="16" style="12" customWidth="1"/>
    <col min="10" max="10" width="27.5" style="50" customWidth="1"/>
    <col min="11" max="11" width="21.6640625" style="50" customWidth="1"/>
    <col min="12" max="12" width="14.33203125" style="42" customWidth="1"/>
    <col min="13" max="13" width="24.1640625" style="73" customWidth="1"/>
    <col min="14" max="14" width="24" style="50" customWidth="1"/>
    <col min="15" max="15" width="13.1640625" style="42" customWidth="1"/>
    <col min="16" max="16" width="21.33203125" style="50" customWidth="1"/>
    <col min="17" max="17" width="24" style="50" customWidth="1"/>
    <col min="18" max="18" width="24" style="71" customWidth="1"/>
    <col min="19" max="23" width="24" style="50" customWidth="1"/>
    <col min="24" max="26" width="23.83203125" style="50" customWidth="1"/>
    <col min="27" max="16384" width="9.33203125" style="50"/>
  </cols>
  <sheetData>
    <row r="1" spans="1:27" s="752" customFormat="1" ht="16.5" customHeight="1" x14ac:dyDescent="0.2">
      <c r="A1" s="824">
        <v>1</v>
      </c>
      <c r="B1" s="1852" t="s">
        <v>3092</v>
      </c>
      <c r="C1" s="1852"/>
      <c r="D1" s="1852"/>
      <c r="E1" s="1852"/>
      <c r="F1" s="1852"/>
      <c r="G1" s="1852"/>
      <c r="H1" s="1852"/>
      <c r="I1" s="1853"/>
      <c r="J1" s="1852"/>
      <c r="K1" s="1852"/>
      <c r="L1" s="1852"/>
      <c r="M1" s="1853"/>
      <c r="N1" s="1852"/>
      <c r="O1" s="1852"/>
      <c r="P1" s="1852"/>
      <c r="Q1" s="1852"/>
      <c r="R1" s="1852"/>
      <c r="S1" s="1852"/>
      <c r="T1" s="1852"/>
      <c r="U1" s="1852"/>
      <c r="V1" s="1852"/>
      <c r="W1" s="1852"/>
      <c r="X1" s="1852"/>
      <c r="Y1" s="1852"/>
      <c r="Z1" s="1852"/>
      <c r="AA1" s="818"/>
    </row>
    <row r="2" spans="1:27" ht="15.75" customHeight="1" x14ac:dyDescent="0.2">
      <c r="A2" s="824">
        <v>2</v>
      </c>
      <c r="B2" s="1854" t="s">
        <v>3369</v>
      </c>
      <c r="C2" s="1854"/>
      <c r="D2" s="1854"/>
      <c r="E2" s="1854"/>
      <c r="F2" s="1854"/>
      <c r="G2" s="1854"/>
      <c r="H2" s="1854"/>
      <c r="I2" s="1855"/>
      <c r="J2" s="1854"/>
      <c r="K2" s="1854"/>
      <c r="L2" s="1854"/>
      <c r="M2" s="1855"/>
      <c r="N2" s="1854"/>
      <c r="O2" s="1854"/>
      <c r="P2" s="1854"/>
      <c r="Q2" s="1854"/>
      <c r="R2" s="1854"/>
      <c r="S2" s="1854"/>
      <c r="T2" s="1854"/>
      <c r="U2" s="1854"/>
      <c r="V2" s="1854"/>
      <c r="W2" s="1854"/>
      <c r="X2" s="1854"/>
      <c r="Y2" s="1854"/>
      <c r="Z2" s="1854"/>
      <c r="AA2" s="811"/>
    </row>
    <row r="3" spans="1:27" s="833" customFormat="1" ht="54.75" customHeight="1" x14ac:dyDescent="0.2">
      <c r="A3" s="824">
        <v>3</v>
      </c>
      <c r="B3" s="827" t="s">
        <v>3397</v>
      </c>
      <c r="C3" s="828" t="s">
        <v>1239</v>
      </c>
      <c r="D3" s="829" t="s">
        <v>1134</v>
      </c>
      <c r="E3" s="834" t="s">
        <v>2742</v>
      </c>
      <c r="F3" s="830" t="s">
        <v>3416</v>
      </c>
      <c r="G3" s="830" t="s">
        <v>3415</v>
      </c>
      <c r="H3" s="830" t="s">
        <v>4321</v>
      </c>
      <c r="I3" s="828" t="s">
        <v>2709</v>
      </c>
      <c r="J3" s="831" t="s">
        <v>2710</v>
      </c>
      <c r="K3" s="828" t="s">
        <v>2711</v>
      </c>
      <c r="L3" s="828" t="s">
        <v>2712</v>
      </c>
      <c r="M3" s="831" t="s">
        <v>2713</v>
      </c>
      <c r="N3" s="828" t="s">
        <v>2714</v>
      </c>
      <c r="O3" s="828" t="s">
        <v>2715</v>
      </c>
      <c r="P3" s="831" t="s">
        <v>2716</v>
      </c>
      <c r="Q3" s="831" t="s">
        <v>2717</v>
      </c>
      <c r="R3" s="828" t="s">
        <v>2718</v>
      </c>
      <c r="S3" s="831" t="s">
        <v>2719</v>
      </c>
      <c r="T3" s="831" t="s">
        <v>2720</v>
      </c>
      <c r="U3" s="828" t="s">
        <v>2721</v>
      </c>
      <c r="V3" s="831" t="s">
        <v>2722</v>
      </c>
      <c r="W3" s="831" t="s">
        <v>2723</v>
      </c>
      <c r="X3" s="828" t="s">
        <v>2910</v>
      </c>
      <c r="Y3" s="831" t="s">
        <v>2911</v>
      </c>
      <c r="Z3" s="831" t="s">
        <v>2912</v>
      </c>
      <c r="AA3" s="832"/>
    </row>
    <row r="4" spans="1:27" ht="48" customHeight="1" x14ac:dyDescent="0.2">
      <c r="A4" s="824">
        <v>4</v>
      </c>
      <c r="B4" s="808" t="s">
        <v>4542</v>
      </c>
      <c r="C4" s="649" t="s">
        <v>2999</v>
      </c>
      <c r="D4" s="3" t="s">
        <v>4541</v>
      </c>
      <c r="E4" s="3" t="s">
        <v>4541</v>
      </c>
      <c r="F4" s="4"/>
      <c r="G4" s="42" t="s">
        <v>3418</v>
      </c>
      <c r="H4" s="42" t="s">
        <v>3418</v>
      </c>
      <c r="I4" s="649" t="s">
        <v>2779</v>
      </c>
      <c r="J4" s="708" t="s">
        <v>4323</v>
      </c>
      <c r="K4" s="123"/>
      <c r="L4" s="123"/>
      <c r="M4" s="752"/>
      <c r="N4" s="123"/>
      <c r="O4" s="123"/>
      <c r="P4" s="128"/>
      <c r="Q4" s="128"/>
      <c r="R4" s="123"/>
      <c r="S4" s="128"/>
      <c r="T4" s="128"/>
      <c r="U4" s="123"/>
      <c r="V4" s="128"/>
      <c r="W4" s="128"/>
      <c r="X4" s="123"/>
      <c r="Y4" s="128"/>
      <c r="Z4" s="128"/>
    </row>
    <row r="5" spans="1:27" ht="75.75" customHeight="1" x14ac:dyDescent="0.2">
      <c r="A5" s="824">
        <v>5</v>
      </c>
      <c r="B5" s="808" t="s">
        <v>3000</v>
      </c>
      <c r="C5" s="649" t="s">
        <v>2999</v>
      </c>
      <c r="D5" s="3" t="s">
        <v>4541</v>
      </c>
      <c r="E5" s="3" t="s">
        <v>4541</v>
      </c>
      <c r="F5" s="4"/>
      <c r="G5" s="42" t="s">
        <v>3418</v>
      </c>
      <c r="H5" s="42" t="s">
        <v>3418</v>
      </c>
      <c r="I5" s="649" t="s">
        <v>2733</v>
      </c>
      <c r="J5" s="708" t="s">
        <v>4322</v>
      </c>
      <c r="K5" s="649" t="s">
        <v>4141</v>
      </c>
      <c r="L5" s="123"/>
      <c r="M5" s="752"/>
      <c r="N5" s="123"/>
      <c r="O5" s="123"/>
      <c r="P5" s="128"/>
      <c r="Q5" s="128"/>
      <c r="R5" s="123"/>
      <c r="S5" s="128"/>
      <c r="T5" s="128"/>
      <c r="U5" s="123"/>
      <c r="V5" s="128"/>
      <c r="W5" s="128"/>
      <c r="X5" s="123"/>
      <c r="Y5" s="128"/>
      <c r="Z5" s="128"/>
    </row>
    <row r="6" spans="1:27" ht="48" customHeight="1" x14ac:dyDescent="0.2">
      <c r="A6" s="824">
        <v>6</v>
      </c>
      <c r="B6" s="808" t="s">
        <v>3000</v>
      </c>
      <c r="C6" s="649" t="s">
        <v>2999</v>
      </c>
      <c r="D6" s="3" t="s">
        <v>4541</v>
      </c>
      <c r="E6" s="3" t="s">
        <v>4541</v>
      </c>
      <c r="F6" s="4"/>
      <c r="G6" s="42" t="s">
        <v>3418</v>
      </c>
      <c r="H6" s="42" t="s">
        <v>3418</v>
      </c>
      <c r="I6" s="649" t="s">
        <v>2736</v>
      </c>
      <c r="J6" s="649" t="s">
        <v>4324</v>
      </c>
      <c r="K6" s="708" t="s">
        <v>4525</v>
      </c>
      <c r="L6" s="636"/>
      <c r="M6" s="752"/>
      <c r="N6" s="123"/>
      <c r="O6" s="123"/>
      <c r="P6" s="128"/>
      <c r="Q6" s="128"/>
      <c r="R6" s="123"/>
      <c r="S6" s="128"/>
      <c r="T6" s="128"/>
      <c r="U6" s="123"/>
      <c r="V6" s="128"/>
      <c r="W6" s="128"/>
      <c r="X6" s="123"/>
      <c r="Y6" s="128"/>
      <c r="Z6" s="128"/>
    </row>
    <row r="7" spans="1:27" ht="48" customHeight="1" x14ac:dyDescent="0.2">
      <c r="A7" s="824">
        <v>7</v>
      </c>
      <c r="B7" s="808" t="s">
        <v>3000</v>
      </c>
      <c r="C7" s="649" t="s">
        <v>4527</v>
      </c>
      <c r="D7" s="3" t="s">
        <v>4541</v>
      </c>
      <c r="E7" s="3" t="s">
        <v>4541</v>
      </c>
      <c r="F7" s="4"/>
      <c r="G7" s="42" t="s">
        <v>3418</v>
      </c>
      <c r="H7" s="42" t="s">
        <v>3418</v>
      </c>
      <c r="I7" s="649" t="s">
        <v>2781</v>
      </c>
      <c r="J7" s="71" t="s">
        <v>4529</v>
      </c>
      <c r="K7" s="649" t="s">
        <v>4528</v>
      </c>
      <c r="L7" s="649" t="s">
        <v>2782</v>
      </c>
      <c r="M7" s="3" t="s">
        <v>4530</v>
      </c>
      <c r="N7" s="649" t="s">
        <v>4528</v>
      </c>
      <c r="O7" s="123"/>
      <c r="P7" s="128"/>
      <c r="Q7" s="128"/>
      <c r="R7" s="123"/>
      <c r="S7" s="128"/>
      <c r="T7" s="128"/>
      <c r="U7" s="123"/>
      <c r="V7" s="128"/>
      <c r="W7" s="128"/>
      <c r="X7" s="123"/>
      <c r="Y7" s="128"/>
      <c r="Z7" s="128"/>
    </row>
    <row r="8" spans="1:27" ht="48" customHeight="1" x14ac:dyDescent="0.2">
      <c r="A8" s="824">
        <v>8</v>
      </c>
      <c r="B8" s="808" t="s">
        <v>3000</v>
      </c>
      <c r="C8" s="649" t="s">
        <v>4572</v>
      </c>
      <c r="D8" s="3" t="s">
        <v>4541</v>
      </c>
      <c r="E8" s="3" t="s">
        <v>4541</v>
      </c>
      <c r="F8" s="4"/>
      <c r="G8" s="42" t="s">
        <v>3418</v>
      </c>
      <c r="H8" s="42" t="s">
        <v>3418</v>
      </c>
      <c r="I8" s="649" t="s">
        <v>2781</v>
      </c>
      <c r="J8" s="71" t="s">
        <v>4571</v>
      </c>
      <c r="K8" s="649" t="s">
        <v>4573</v>
      </c>
      <c r="L8" s="649" t="s">
        <v>2782</v>
      </c>
      <c r="M8" s="12" t="s">
        <v>4571</v>
      </c>
      <c r="N8" s="649" t="s">
        <v>4573</v>
      </c>
      <c r="O8" s="123"/>
      <c r="P8" s="128"/>
      <c r="Q8" s="128"/>
      <c r="R8" s="123"/>
      <c r="S8" s="128"/>
      <c r="T8" s="128"/>
      <c r="U8" s="123"/>
      <c r="V8" s="128"/>
      <c r="W8" s="128"/>
      <c r="X8" s="123"/>
      <c r="Y8" s="128"/>
      <c r="Z8" s="128"/>
    </row>
    <row r="9" spans="1:27" ht="48" customHeight="1" x14ac:dyDescent="0.2">
      <c r="A9" s="824">
        <v>9</v>
      </c>
      <c r="B9" s="753">
        <v>6.4000000000000001E-2</v>
      </c>
      <c r="C9" s="12" t="s">
        <v>1240</v>
      </c>
      <c r="D9" s="902" t="s">
        <v>1124</v>
      </c>
      <c r="E9" s="1118" t="s">
        <v>2963</v>
      </c>
      <c r="F9" s="956"/>
      <c r="G9" s="42" t="s">
        <v>3418</v>
      </c>
      <c r="H9" s="42"/>
      <c r="I9" s="12" t="s">
        <v>2735</v>
      </c>
      <c r="J9" s="871" t="s">
        <v>3370</v>
      </c>
      <c r="K9" s="71" t="s">
        <v>2931</v>
      </c>
      <c r="L9" s="42" t="s">
        <v>2737</v>
      </c>
      <c r="M9" s="848" t="s">
        <v>1371</v>
      </c>
      <c r="N9" s="50" t="s">
        <v>4520</v>
      </c>
      <c r="X9" s="752"/>
      <c r="Y9" s="752"/>
      <c r="Z9" s="752"/>
    </row>
    <row r="10" spans="1:27" ht="48" customHeight="1" x14ac:dyDescent="0.2">
      <c r="A10" s="824">
        <v>10</v>
      </c>
      <c r="B10" s="753">
        <v>2E-3</v>
      </c>
      <c r="C10" s="12" t="s">
        <v>1240</v>
      </c>
      <c r="D10" s="902" t="s">
        <v>1124</v>
      </c>
      <c r="E10" s="1120" t="s">
        <v>2964</v>
      </c>
      <c r="F10" s="1725"/>
      <c r="G10" s="42" t="s">
        <v>3418</v>
      </c>
      <c r="H10" s="42"/>
      <c r="I10" s="12" t="s">
        <v>2735</v>
      </c>
      <c r="J10" s="901" t="s">
        <v>2738</v>
      </c>
      <c r="K10" s="71" t="s">
        <v>2931</v>
      </c>
      <c r="M10" s="12"/>
      <c r="X10" s="128"/>
      <c r="Y10" s="128"/>
      <c r="Z10" s="128"/>
    </row>
    <row r="11" spans="1:27" ht="48" customHeight="1" x14ac:dyDescent="0.2">
      <c r="A11" s="824">
        <v>11</v>
      </c>
      <c r="B11" s="961">
        <v>5.3999999999999999E-2</v>
      </c>
      <c r="C11" s="959" t="s">
        <v>1240</v>
      </c>
      <c r="D11" s="902" t="s">
        <v>1124</v>
      </c>
      <c r="E11" s="1118" t="s">
        <v>2965</v>
      </c>
      <c r="F11" s="42" t="s">
        <v>3418</v>
      </c>
      <c r="H11" s="901"/>
      <c r="I11" s="12" t="s">
        <v>2732</v>
      </c>
      <c r="J11" s="71" t="s">
        <v>4524</v>
      </c>
      <c r="K11" s="71" t="s">
        <v>4521</v>
      </c>
      <c r="L11" s="42" t="s">
        <v>3392</v>
      </c>
      <c r="M11" s="845" t="s">
        <v>4523</v>
      </c>
      <c r="N11" s="50" t="s">
        <v>4518</v>
      </c>
      <c r="X11" s="128"/>
      <c r="Y11" s="128"/>
      <c r="Z11" s="128"/>
    </row>
    <row r="12" spans="1:27" ht="48" customHeight="1" x14ac:dyDescent="0.2">
      <c r="A12" s="824">
        <v>12</v>
      </c>
      <c r="B12" s="961">
        <v>7.0000000000000007E-2</v>
      </c>
      <c r="C12" s="959" t="s">
        <v>1240</v>
      </c>
      <c r="D12" s="902" t="s">
        <v>1124</v>
      </c>
      <c r="E12" s="1118" t="s">
        <v>2966</v>
      </c>
      <c r="F12" s="42" t="s">
        <v>3418</v>
      </c>
      <c r="H12" s="901"/>
      <c r="I12" s="12" t="s">
        <v>2732</v>
      </c>
      <c r="J12" s="71" t="s">
        <v>4522</v>
      </c>
      <c r="K12" s="71" t="s">
        <v>4521</v>
      </c>
      <c r="L12" s="42" t="s">
        <v>2736</v>
      </c>
      <c r="M12" s="848" t="s">
        <v>1225</v>
      </c>
      <c r="N12" s="50" t="s">
        <v>4520</v>
      </c>
      <c r="O12" s="42" t="s">
        <v>3392</v>
      </c>
      <c r="P12" s="859" t="s">
        <v>4519</v>
      </c>
      <c r="Q12" s="50" t="s">
        <v>4518</v>
      </c>
      <c r="X12" s="128"/>
      <c r="Y12" s="128"/>
      <c r="Z12" s="128"/>
    </row>
    <row r="13" spans="1:27" ht="48" customHeight="1" x14ac:dyDescent="0.2">
      <c r="A13" s="824">
        <v>13</v>
      </c>
      <c r="B13" s="15">
        <v>1.0169999999999999</v>
      </c>
      <c r="C13" s="3" t="s">
        <v>1243</v>
      </c>
      <c r="D13" s="3" t="s">
        <v>1051</v>
      </c>
      <c r="E13" s="3" t="s">
        <v>1049</v>
      </c>
      <c r="F13" s="915"/>
      <c r="G13" s="42" t="s">
        <v>3418</v>
      </c>
      <c r="H13" s="901"/>
      <c r="I13" s="12" t="s">
        <v>2781</v>
      </c>
      <c r="J13" s="638" t="s">
        <v>4517</v>
      </c>
      <c r="K13" s="71" t="s">
        <v>4515</v>
      </c>
      <c r="M13" s="848"/>
      <c r="P13" s="859"/>
      <c r="X13" s="128"/>
      <c r="Y13" s="128"/>
      <c r="Z13" s="128"/>
    </row>
    <row r="14" spans="1:27" ht="48" customHeight="1" x14ac:dyDescent="0.2">
      <c r="A14" s="824">
        <v>14</v>
      </c>
      <c r="B14" s="24">
        <v>1.014</v>
      </c>
      <c r="C14" s="21" t="s">
        <v>1243</v>
      </c>
      <c r="D14" s="3" t="s">
        <v>1036</v>
      </c>
      <c r="E14" s="3" t="s">
        <v>1034</v>
      </c>
      <c r="F14" s="915"/>
      <c r="G14" s="42" t="s">
        <v>3418</v>
      </c>
      <c r="H14" s="901"/>
      <c r="I14" s="12" t="s">
        <v>2781</v>
      </c>
      <c r="J14" s="638" t="s">
        <v>4516</v>
      </c>
      <c r="K14" s="71" t="s">
        <v>4515</v>
      </c>
      <c r="M14" s="848"/>
      <c r="P14" s="859"/>
      <c r="X14" s="128"/>
      <c r="Y14" s="128"/>
      <c r="Z14" s="128"/>
    </row>
    <row r="15" spans="1:27" ht="48" customHeight="1" x14ac:dyDescent="0.2">
      <c r="A15" s="824">
        <v>15</v>
      </c>
      <c r="B15" s="15">
        <v>10.005000000000001</v>
      </c>
      <c r="C15" s="3" t="s">
        <v>1244</v>
      </c>
      <c r="D15" s="3" t="s">
        <v>1017</v>
      </c>
      <c r="E15" s="3" t="s">
        <v>1023</v>
      </c>
      <c r="F15" s="915"/>
      <c r="G15" s="42" t="s">
        <v>3418</v>
      </c>
      <c r="H15" s="901"/>
      <c r="I15" s="12" t="s">
        <v>2781</v>
      </c>
      <c r="J15" s="3" t="s">
        <v>4526</v>
      </c>
      <c r="K15" s="71" t="s">
        <v>3412</v>
      </c>
      <c r="M15" s="848"/>
      <c r="P15" s="859"/>
      <c r="X15" s="128"/>
      <c r="Y15" s="128"/>
      <c r="Z15" s="128"/>
    </row>
    <row r="16" spans="1:27" ht="48" customHeight="1" x14ac:dyDescent="0.2">
      <c r="A16" s="824">
        <v>16</v>
      </c>
      <c r="B16" s="16">
        <v>1.0249999999999999</v>
      </c>
      <c r="C16" s="3" t="s">
        <v>1244</v>
      </c>
      <c r="D16" s="3" t="s">
        <v>1017</v>
      </c>
      <c r="E16" s="3" t="s">
        <v>1021</v>
      </c>
      <c r="F16" s="915"/>
      <c r="G16" s="42" t="s">
        <v>3418</v>
      </c>
      <c r="H16" s="901"/>
      <c r="I16" s="12" t="s">
        <v>2781</v>
      </c>
      <c r="J16" s="3" t="s">
        <v>4547</v>
      </c>
      <c r="K16" s="71" t="s">
        <v>3412</v>
      </c>
      <c r="M16" s="848"/>
      <c r="P16" s="859"/>
      <c r="X16" s="128"/>
      <c r="Y16" s="128"/>
      <c r="Z16" s="128"/>
    </row>
    <row r="17" spans="1:26" ht="48" customHeight="1" x14ac:dyDescent="0.2">
      <c r="A17" s="824">
        <v>17</v>
      </c>
      <c r="B17" s="15">
        <v>1.0229999999999999</v>
      </c>
      <c r="C17" s="3" t="s">
        <v>1244</v>
      </c>
      <c r="D17" s="3" t="s">
        <v>1017</v>
      </c>
      <c r="E17" s="3" t="s">
        <v>1019</v>
      </c>
      <c r="F17" s="915"/>
      <c r="G17" s="42" t="s">
        <v>3418</v>
      </c>
      <c r="H17" s="901"/>
      <c r="I17" s="12" t="s">
        <v>2781</v>
      </c>
      <c r="J17" s="3" t="s">
        <v>4550</v>
      </c>
      <c r="K17" s="71" t="s">
        <v>3412</v>
      </c>
      <c r="M17" s="848"/>
      <c r="P17" s="859"/>
      <c r="X17" s="128"/>
      <c r="Y17" s="128"/>
      <c r="Z17" s="128"/>
    </row>
    <row r="18" spans="1:26" ht="48" customHeight="1" x14ac:dyDescent="0.2">
      <c r="A18" s="824">
        <v>18</v>
      </c>
      <c r="B18" s="15">
        <v>1.0149999999999999</v>
      </c>
      <c r="C18" s="3" t="s">
        <v>1244</v>
      </c>
      <c r="D18" s="3" t="s">
        <v>1017</v>
      </c>
      <c r="E18" s="3" t="s">
        <v>1015</v>
      </c>
      <c r="F18" s="915"/>
      <c r="G18" s="42" t="s">
        <v>3418</v>
      </c>
      <c r="H18" s="901"/>
      <c r="I18" s="12" t="s">
        <v>2781</v>
      </c>
      <c r="J18" s="3" t="s">
        <v>4551</v>
      </c>
      <c r="K18" s="71" t="s">
        <v>4515</v>
      </c>
      <c r="M18" s="621"/>
      <c r="N18" s="71"/>
      <c r="P18" s="859"/>
      <c r="X18" s="128"/>
      <c r="Y18" s="128"/>
      <c r="Z18" s="128"/>
    </row>
    <row r="19" spans="1:26" ht="66.75" customHeight="1" x14ac:dyDescent="0.2">
      <c r="A19" s="824">
        <v>19</v>
      </c>
      <c r="B19" s="123" t="s">
        <v>4310</v>
      </c>
      <c r="C19" s="649" t="s">
        <v>2145</v>
      </c>
      <c r="D19" s="3" t="s">
        <v>4651</v>
      </c>
      <c r="E19" s="3" t="s">
        <v>3367</v>
      </c>
      <c r="F19" s="42"/>
      <c r="G19" s="42" t="s">
        <v>3418</v>
      </c>
      <c r="H19" s="42" t="s">
        <v>3418</v>
      </c>
      <c r="K19" s="649"/>
      <c r="L19" s="123"/>
      <c r="M19" s="752"/>
      <c r="N19" s="123"/>
      <c r="O19" s="123"/>
      <c r="P19" s="128"/>
      <c r="Q19" s="128"/>
      <c r="R19" s="123"/>
      <c r="S19" s="128"/>
      <c r="T19" s="128"/>
      <c r="U19" s="123"/>
      <c r="V19" s="128"/>
      <c r="W19" s="128"/>
      <c r="X19" s="123"/>
      <c r="Y19" s="128"/>
      <c r="Z19" s="128"/>
    </row>
    <row r="20" spans="1:26" ht="46.5" customHeight="1" x14ac:dyDescent="0.2">
      <c r="A20" s="824">
        <v>20</v>
      </c>
      <c r="B20" s="54">
        <v>999.03800000000001</v>
      </c>
      <c r="C20" s="644" t="s">
        <v>2145</v>
      </c>
      <c r="D20" s="3" t="s">
        <v>4651</v>
      </c>
      <c r="E20" s="752" t="s">
        <v>994</v>
      </c>
      <c r="F20" s="1725"/>
      <c r="G20" s="42" t="s">
        <v>3418</v>
      </c>
      <c r="H20" s="42" t="s">
        <v>3418</v>
      </c>
      <c r="I20" s="47" t="s">
        <v>2135</v>
      </c>
      <c r="J20" s="28" t="s">
        <v>4514</v>
      </c>
      <c r="K20" s="71" t="s">
        <v>3405</v>
      </c>
      <c r="X20" s="128"/>
      <c r="Y20" s="128"/>
      <c r="Z20" s="128"/>
    </row>
    <row r="21" spans="1:26" s="636" customFormat="1" ht="27" customHeight="1" x14ac:dyDescent="0.2">
      <c r="A21" s="824">
        <v>21</v>
      </c>
      <c r="B21" s="54">
        <v>10.337999999999999</v>
      </c>
      <c r="C21" s="3" t="s">
        <v>2145</v>
      </c>
      <c r="D21" s="3" t="s">
        <v>4651</v>
      </c>
      <c r="E21" s="3" t="s">
        <v>1010</v>
      </c>
      <c r="F21" s="42" t="s">
        <v>3418</v>
      </c>
      <c r="G21" s="4"/>
      <c r="H21" s="42"/>
      <c r="I21" s="73" t="s">
        <v>2733</v>
      </c>
      <c r="J21" s="3" t="s">
        <v>3329</v>
      </c>
      <c r="K21" s="71" t="s">
        <v>2946</v>
      </c>
      <c r="L21" s="42" t="s">
        <v>2878</v>
      </c>
      <c r="M21" s="1104" t="s">
        <v>3334</v>
      </c>
      <c r="N21" s="71" t="s">
        <v>2820</v>
      </c>
      <c r="R21" s="71"/>
      <c r="S21" s="50"/>
      <c r="T21" s="50"/>
      <c r="U21" s="50"/>
      <c r="V21" s="50"/>
      <c r="W21" s="50"/>
      <c r="X21" s="50"/>
      <c r="Y21" s="50"/>
      <c r="Z21" s="50"/>
    </row>
    <row r="22" spans="1:26" ht="48" customHeight="1" x14ac:dyDescent="0.2">
      <c r="A22" s="824">
        <v>22</v>
      </c>
      <c r="B22" s="15">
        <v>10.35</v>
      </c>
      <c r="C22" s="644" t="s">
        <v>2145</v>
      </c>
      <c r="D22" s="3" t="s">
        <v>988</v>
      </c>
      <c r="E22" s="3" t="s">
        <v>2739</v>
      </c>
      <c r="F22" s="4"/>
      <c r="G22" s="42" t="s">
        <v>3418</v>
      </c>
      <c r="H22" s="42"/>
      <c r="I22" s="12" t="s">
        <v>2736</v>
      </c>
      <c r="J22" s="1726" t="s">
        <v>2772</v>
      </c>
      <c r="K22" s="71" t="s">
        <v>2931</v>
      </c>
      <c r="L22" s="42" t="s">
        <v>2735</v>
      </c>
      <c r="M22" s="1727" t="s">
        <v>2996</v>
      </c>
      <c r="N22" s="902" t="s">
        <v>4149</v>
      </c>
    </row>
    <row r="23" spans="1:26" ht="48" customHeight="1" x14ac:dyDescent="0.2">
      <c r="A23" s="824">
        <v>23</v>
      </c>
      <c r="B23" s="15">
        <v>16.012</v>
      </c>
      <c r="C23" s="644" t="s">
        <v>2145</v>
      </c>
      <c r="D23" s="3" t="s">
        <v>988</v>
      </c>
      <c r="E23" s="3" t="s">
        <v>2740</v>
      </c>
      <c r="F23" s="4"/>
      <c r="G23" s="42" t="s">
        <v>3418</v>
      </c>
      <c r="H23" s="42"/>
      <c r="I23" s="12" t="s">
        <v>2736</v>
      </c>
      <c r="J23" s="891" t="s">
        <v>2700</v>
      </c>
      <c r="K23" s="71" t="s">
        <v>2931</v>
      </c>
      <c r="L23" s="42" t="s">
        <v>2735</v>
      </c>
      <c r="M23" s="1727" t="s">
        <v>2998</v>
      </c>
      <c r="N23" s="902" t="s">
        <v>4148</v>
      </c>
    </row>
    <row r="24" spans="1:26" ht="48" customHeight="1" x14ac:dyDescent="0.2">
      <c r="A24" s="824">
        <v>24</v>
      </c>
      <c r="B24" s="15">
        <v>16.010999999999999</v>
      </c>
      <c r="C24" s="644" t="s">
        <v>2145</v>
      </c>
      <c r="D24" s="3" t="s">
        <v>4651</v>
      </c>
      <c r="E24" s="3" t="s">
        <v>1005</v>
      </c>
      <c r="F24" s="42" t="s">
        <v>3418</v>
      </c>
      <c r="G24" s="123"/>
      <c r="H24" s="42"/>
      <c r="I24" s="73" t="s">
        <v>2733</v>
      </c>
      <c r="J24" s="906" t="s">
        <v>3327</v>
      </c>
      <c r="K24" s="71" t="s">
        <v>3330</v>
      </c>
    </row>
    <row r="25" spans="1:26" ht="63" customHeight="1" x14ac:dyDescent="0.2">
      <c r="A25" s="824">
        <v>25</v>
      </c>
      <c r="B25" s="54">
        <v>10.343</v>
      </c>
      <c r="C25" s="644" t="s">
        <v>2145</v>
      </c>
      <c r="D25" s="3" t="s">
        <v>4651</v>
      </c>
      <c r="E25" s="3" t="s">
        <v>104</v>
      </c>
      <c r="F25" s="42" t="s">
        <v>3418</v>
      </c>
      <c r="H25" s="42"/>
      <c r="I25" s="73" t="s">
        <v>2733</v>
      </c>
      <c r="J25" s="906" t="s">
        <v>3327</v>
      </c>
      <c r="K25" s="71" t="s">
        <v>3330</v>
      </c>
      <c r="L25" s="42" t="s">
        <v>2736</v>
      </c>
      <c r="M25" s="1728" t="s">
        <v>4693</v>
      </c>
      <c r="N25" s="71" t="s">
        <v>3112</v>
      </c>
    </row>
    <row r="26" spans="1:26" ht="68.25" customHeight="1" x14ac:dyDescent="0.2">
      <c r="A26" s="824">
        <v>26</v>
      </c>
      <c r="B26" s="15">
        <v>10.334</v>
      </c>
      <c r="C26" s="644" t="s">
        <v>2145</v>
      </c>
      <c r="D26" s="3" t="s">
        <v>4651</v>
      </c>
      <c r="E26" s="3" t="s">
        <v>1000</v>
      </c>
      <c r="F26" s="42" t="s">
        <v>3418</v>
      </c>
      <c r="G26" s="123"/>
      <c r="H26" s="42" t="s">
        <v>3418</v>
      </c>
      <c r="I26" s="73" t="s">
        <v>2733</v>
      </c>
      <c r="J26" s="906" t="s">
        <v>3327</v>
      </c>
      <c r="K26" s="71" t="s">
        <v>3330</v>
      </c>
      <c r="L26" s="42" t="s">
        <v>2736</v>
      </c>
      <c r="M26" s="1728" t="s">
        <v>4694</v>
      </c>
      <c r="N26" s="71" t="s">
        <v>3112</v>
      </c>
    </row>
    <row r="27" spans="1:26" ht="77.25" customHeight="1" x14ac:dyDescent="0.2">
      <c r="A27" s="824">
        <v>27</v>
      </c>
      <c r="B27" s="47">
        <v>999.572</v>
      </c>
      <c r="C27" s="12" t="s">
        <v>2147</v>
      </c>
      <c r="D27" s="674" t="s">
        <v>4652</v>
      </c>
      <c r="E27" s="3" t="s">
        <v>3368</v>
      </c>
      <c r="G27" s="42" t="s">
        <v>3418</v>
      </c>
      <c r="H27" s="42" t="s">
        <v>3418</v>
      </c>
      <c r="I27" s="47" t="s">
        <v>2135</v>
      </c>
      <c r="J27" s="28" t="s">
        <v>4513</v>
      </c>
      <c r="K27" s="71" t="s">
        <v>3405</v>
      </c>
    </row>
    <row r="28" spans="1:26" ht="70.5" customHeight="1" x14ac:dyDescent="0.2">
      <c r="A28" s="824">
        <v>28</v>
      </c>
      <c r="B28" s="754" t="s">
        <v>4311</v>
      </c>
      <c r="C28" s="12" t="s">
        <v>2147</v>
      </c>
      <c r="D28" s="674" t="s">
        <v>4652</v>
      </c>
      <c r="E28" s="3" t="s">
        <v>3367</v>
      </c>
      <c r="G28" s="42" t="s">
        <v>3418</v>
      </c>
      <c r="H28" s="42" t="s">
        <v>3418</v>
      </c>
      <c r="J28" s="71"/>
      <c r="K28" s="71"/>
      <c r="M28" s="3"/>
      <c r="N28" s="71"/>
    </row>
    <row r="29" spans="1:26" ht="48" customHeight="1" x14ac:dyDescent="0.2">
      <c r="A29" s="824">
        <v>29</v>
      </c>
      <c r="B29" s="54">
        <v>10.343999999999999</v>
      </c>
      <c r="C29" s="3" t="s">
        <v>2147</v>
      </c>
      <c r="D29" s="674" t="s">
        <v>4652</v>
      </c>
      <c r="E29" s="3" t="s">
        <v>990</v>
      </c>
      <c r="F29" s="42" t="s">
        <v>3418</v>
      </c>
      <c r="G29" s="4"/>
      <c r="H29" s="42"/>
      <c r="I29" s="73" t="s">
        <v>2733</v>
      </c>
      <c r="J29" s="3" t="s">
        <v>4142</v>
      </c>
      <c r="K29" s="71" t="s">
        <v>3404</v>
      </c>
      <c r="L29" s="42" t="s">
        <v>2735</v>
      </c>
      <c r="M29" s="1104" t="s">
        <v>3006</v>
      </c>
      <c r="N29" s="71" t="s">
        <v>2741</v>
      </c>
    </row>
    <row r="30" spans="1:26" ht="48" customHeight="1" x14ac:dyDescent="0.2">
      <c r="A30" s="824">
        <v>30</v>
      </c>
      <c r="B30" s="15" t="s">
        <v>4556</v>
      </c>
      <c r="C30" s="644" t="s">
        <v>1246</v>
      </c>
      <c r="D30" s="12" t="s">
        <v>3204</v>
      </c>
      <c r="E30" s="3" t="s">
        <v>4557</v>
      </c>
      <c r="F30" s="915"/>
      <c r="G30" s="42" t="s">
        <v>3418</v>
      </c>
      <c r="H30" s="42"/>
      <c r="I30" s="12" t="s">
        <v>2781</v>
      </c>
      <c r="J30" s="3" t="s">
        <v>4554</v>
      </c>
      <c r="K30" s="71" t="s">
        <v>4555</v>
      </c>
      <c r="L30" s="42" t="s">
        <v>2782</v>
      </c>
      <c r="M30" s="3" t="s">
        <v>4554</v>
      </c>
      <c r="N30" s="71" t="s">
        <v>4555</v>
      </c>
      <c r="P30" s="1104"/>
      <c r="Q30" s="71"/>
    </row>
    <row r="31" spans="1:26" ht="71.25" customHeight="1" x14ac:dyDescent="0.2">
      <c r="A31" s="824">
        <v>31</v>
      </c>
      <c r="B31" s="54">
        <v>3.0249999999999999</v>
      </c>
      <c r="C31" s="3" t="s">
        <v>2149</v>
      </c>
      <c r="D31" s="3" t="s">
        <v>929</v>
      </c>
      <c r="E31" s="3" t="s">
        <v>927</v>
      </c>
      <c r="F31" s="878"/>
      <c r="G31" s="42" t="s">
        <v>3418</v>
      </c>
      <c r="H31" s="42" t="s">
        <v>3418</v>
      </c>
      <c r="I31" s="12" t="s">
        <v>2736</v>
      </c>
      <c r="J31" s="1120" t="s">
        <v>4512</v>
      </c>
      <c r="K31" s="71" t="s">
        <v>4318</v>
      </c>
    </row>
    <row r="32" spans="1:26" ht="57.75" customHeight="1" x14ac:dyDescent="0.2">
      <c r="A32" s="824">
        <v>32</v>
      </c>
      <c r="B32" s="15">
        <v>4.0350000000000001</v>
      </c>
      <c r="C32" s="3" t="s">
        <v>2150</v>
      </c>
      <c r="D32" s="3" t="s">
        <v>915</v>
      </c>
      <c r="E32" s="3" t="s">
        <v>913</v>
      </c>
      <c r="F32" s="42" t="s">
        <v>3418</v>
      </c>
      <c r="G32" s="4"/>
      <c r="H32" s="4"/>
      <c r="I32" s="12" t="s">
        <v>2733</v>
      </c>
      <c r="J32" s="3" t="s">
        <v>4229</v>
      </c>
      <c r="K32" s="71" t="s">
        <v>2800</v>
      </c>
      <c r="L32" s="42" t="s">
        <v>2781</v>
      </c>
      <c r="M32" s="3" t="s">
        <v>4558</v>
      </c>
      <c r="N32" s="71" t="s">
        <v>4555</v>
      </c>
      <c r="O32" s="42" t="s">
        <v>2782</v>
      </c>
      <c r="P32" s="638" t="s">
        <v>4559</v>
      </c>
      <c r="Q32" s="71" t="s">
        <v>4555</v>
      </c>
    </row>
    <row r="33" spans="1:26" ht="69.75" customHeight="1" x14ac:dyDescent="0.2">
      <c r="A33" s="824">
        <v>33</v>
      </c>
      <c r="B33" s="15">
        <v>999.07</v>
      </c>
      <c r="C33" s="3" t="s">
        <v>2151</v>
      </c>
      <c r="D33" s="3" t="s">
        <v>907</v>
      </c>
      <c r="E33" s="3" t="s">
        <v>906</v>
      </c>
      <c r="F33" s="42" t="s">
        <v>3418</v>
      </c>
      <c r="I33" s="12" t="s">
        <v>2615</v>
      </c>
      <c r="J33" s="624" t="s">
        <v>4684</v>
      </c>
      <c r="K33" s="12" t="s">
        <v>2932</v>
      </c>
      <c r="L33" s="42" t="s">
        <v>2735</v>
      </c>
      <c r="M33" s="906" t="s">
        <v>2749</v>
      </c>
      <c r="N33" s="71" t="s">
        <v>2750</v>
      </c>
    </row>
    <row r="34" spans="1:26" ht="48" customHeight="1" x14ac:dyDescent="0.2">
      <c r="A34" s="824">
        <v>34</v>
      </c>
      <c r="B34" s="668">
        <v>10.14</v>
      </c>
      <c r="C34" s="3" t="s">
        <v>2152</v>
      </c>
      <c r="D34" s="3" t="s">
        <v>874</v>
      </c>
      <c r="E34" s="3" t="s">
        <v>879</v>
      </c>
      <c r="F34" s="42" t="s">
        <v>3418</v>
      </c>
      <c r="G34" s="4"/>
      <c r="H34" s="4"/>
      <c r="I34" s="12" t="s">
        <v>2732</v>
      </c>
      <c r="J34" s="688" t="s">
        <v>2768</v>
      </c>
      <c r="K34" s="71" t="s">
        <v>2876</v>
      </c>
      <c r="L34" s="42" t="s">
        <v>2878</v>
      </c>
      <c r="M34" s="687" t="s">
        <v>4137</v>
      </c>
      <c r="N34" s="71" t="s">
        <v>2883</v>
      </c>
      <c r="O34" s="42" t="s">
        <v>2735</v>
      </c>
      <c r="P34" s="3" t="s">
        <v>2769</v>
      </c>
      <c r="Q34" s="71" t="s">
        <v>4184</v>
      </c>
    </row>
    <row r="35" spans="1:26" ht="64.5" customHeight="1" x14ac:dyDescent="0.2">
      <c r="A35" s="824">
        <v>35</v>
      </c>
      <c r="B35" s="15">
        <v>10.013</v>
      </c>
      <c r="C35" s="3" t="s">
        <v>2152</v>
      </c>
      <c r="D35" s="3" t="s">
        <v>874</v>
      </c>
      <c r="E35" s="3" t="s">
        <v>877</v>
      </c>
      <c r="F35" s="4"/>
      <c r="G35" s="42" t="s">
        <v>3418</v>
      </c>
      <c r="H35" s="42"/>
      <c r="I35" s="12" t="s">
        <v>2735</v>
      </c>
      <c r="J35" s="621" t="s">
        <v>4143</v>
      </c>
      <c r="K35" s="71" t="s">
        <v>2933</v>
      </c>
    </row>
    <row r="36" spans="1:26" ht="104.25" customHeight="1" x14ac:dyDescent="0.2">
      <c r="A36" s="824">
        <v>36</v>
      </c>
      <c r="B36" s="15">
        <v>10.135</v>
      </c>
      <c r="C36" s="3" t="s">
        <v>2152</v>
      </c>
      <c r="D36" s="3" t="s">
        <v>874</v>
      </c>
      <c r="E36" s="3" t="s">
        <v>515</v>
      </c>
      <c r="F36" s="42" t="s">
        <v>3418</v>
      </c>
      <c r="G36" s="4"/>
      <c r="H36" s="4"/>
      <c r="I36" s="12" t="s">
        <v>2732</v>
      </c>
      <c r="J36" s="71" t="s">
        <v>2695</v>
      </c>
      <c r="K36" s="50" t="s">
        <v>3001</v>
      </c>
      <c r="L36" s="42" t="s">
        <v>2878</v>
      </c>
      <c r="M36" s="644" t="s">
        <v>2877</v>
      </c>
      <c r="N36" s="71" t="s">
        <v>2881</v>
      </c>
      <c r="O36" s="42" t="s">
        <v>2781</v>
      </c>
      <c r="P36" s="71" t="s">
        <v>4145</v>
      </c>
      <c r="Q36" s="50" t="s">
        <v>4146</v>
      </c>
    </row>
    <row r="37" spans="1:26" ht="48" customHeight="1" x14ac:dyDescent="0.2">
      <c r="A37" s="824">
        <v>37</v>
      </c>
      <c r="B37" s="15">
        <v>10.143000000000001</v>
      </c>
      <c r="C37" s="3" t="s">
        <v>2152</v>
      </c>
      <c r="D37" s="3" t="s">
        <v>874</v>
      </c>
      <c r="E37" s="3" t="s">
        <v>3002</v>
      </c>
      <c r="F37" s="42" t="s">
        <v>3418</v>
      </c>
      <c r="G37" s="630"/>
      <c r="H37" s="630"/>
      <c r="I37" s="12" t="s">
        <v>2733</v>
      </c>
      <c r="J37" s="12" t="s">
        <v>4144</v>
      </c>
      <c r="K37" s="71" t="s">
        <v>4245</v>
      </c>
      <c r="M37" s="686"/>
      <c r="N37" s="71"/>
    </row>
    <row r="38" spans="1:26" ht="85.5" customHeight="1" x14ac:dyDescent="0.2">
      <c r="A38" s="824">
        <v>38</v>
      </c>
      <c r="B38" s="15" t="s">
        <v>2832</v>
      </c>
      <c r="C38" s="644" t="s">
        <v>2152</v>
      </c>
      <c r="D38" s="3" t="s">
        <v>865</v>
      </c>
      <c r="E38" s="3" t="s">
        <v>2833</v>
      </c>
      <c r="F38" s="4"/>
      <c r="G38" s="42" t="s">
        <v>3418</v>
      </c>
      <c r="H38" s="42"/>
      <c r="I38" s="12" t="s">
        <v>2834</v>
      </c>
      <c r="J38" s="12" t="s">
        <v>4239</v>
      </c>
      <c r="K38" s="71" t="s">
        <v>2835</v>
      </c>
      <c r="L38" s="42" t="s">
        <v>2880</v>
      </c>
      <c r="M38" s="865" t="s">
        <v>2921</v>
      </c>
      <c r="N38" s="71" t="s">
        <v>4180</v>
      </c>
    </row>
    <row r="39" spans="1:26" ht="77.25" customHeight="1" x14ac:dyDescent="0.2">
      <c r="A39" s="824">
        <v>39</v>
      </c>
      <c r="B39" s="15">
        <v>999.07500000000005</v>
      </c>
      <c r="C39" s="3" t="s">
        <v>2774</v>
      </c>
      <c r="D39" s="3" t="s">
        <v>4653</v>
      </c>
      <c r="E39" s="3" t="s">
        <v>4437</v>
      </c>
      <c r="F39" s="49"/>
      <c r="G39" s="42" t="s">
        <v>3418</v>
      </c>
      <c r="H39" s="42" t="s">
        <v>3418</v>
      </c>
      <c r="I39" s="42" t="s">
        <v>2135</v>
      </c>
      <c r="J39" s="3" t="s">
        <v>4487</v>
      </c>
      <c r="K39" s="649" t="s">
        <v>3411</v>
      </c>
    </row>
    <row r="40" spans="1:26" ht="93.75" customHeight="1" x14ac:dyDescent="0.2">
      <c r="A40" s="824">
        <v>40</v>
      </c>
      <c r="B40" s="15" t="s">
        <v>4312</v>
      </c>
      <c r="C40" s="3" t="s">
        <v>2774</v>
      </c>
      <c r="D40" s="3" t="s">
        <v>4653</v>
      </c>
      <c r="E40" s="3" t="s">
        <v>4486</v>
      </c>
      <c r="F40" s="49"/>
      <c r="G40" s="42" t="s">
        <v>3418</v>
      </c>
      <c r="H40" s="42" t="s">
        <v>3418</v>
      </c>
      <c r="J40" s="3"/>
      <c r="K40" s="649"/>
      <c r="M40" s="12"/>
      <c r="N40" s="71"/>
    </row>
    <row r="41" spans="1:26" ht="74.25" customHeight="1" x14ac:dyDescent="0.2">
      <c r="A41" s="824">
        <v>41</v>
      </c>
      <c r="B41" s="15">
        <v>10.132999999999999</v>
      </c>
      <c r="C41" s="3" t="s">
        <v>2774</v>
      </c>
      <c r="D41" s="3" t="s">
        <v>4653</v>
      </c>
      <c r="E41" s="3" t="s">
        <v>883</v>
      </c>
      <c r="F41" s="42" t="s">
        <v>3418</v>
      </c>
      <c r="G41" s="4"/>
      <c r="H41" s="42"/>
      <c r="I41" s="73" t="s">
        <v>2734</v>
      </c>
      <c r="J41" s="3" t="s">
        <v>2773</v>
      </c>
      <c r="K41" s="71" t="s">
        <v>4241</v>
      </c>
      <c r="M41" s="50"/>
      <c r="O41" s="71"/>
      <c r="R41" s="50"/>
    </row>
    <row r="42" spans="1:26" ht="71.25" customHeight="1" x14ac:dyDescent="0.2">
      <c r="A42" s="824">
        <v>42</v>
      </c>
      <c r="B42" s="15">
        <v>10.268000000000001</v>
      </c>
      <c r="C42" s="3" t="s">
        <v>2774</v>
      </c>
      <c r="D42" s="3" t="s">
        <v>4653</v>
      </c>
      <c r="E42" s="28" t="s">
        <v>881</v>
      </c>
      <c r="F42" s="42" t="s">
        <v>3418</v>
      </c>
      <c r="G42" s="42"/>
      <c r="H42" s="42"/>
      <c r="I42" s="12" t="s">
        <v>2734</v>
      </c>
      <c r="J42" s="3" t="s">
        <v>4438</v>
      </c>
      <c r="K42" s="649" t="s">
        <v>4439</v>
      </c>
      <c r="M42" s="50"/>
      <c r="O42" s="71"/>
      <c r="R42" s="50"/>
    </row>
    <row r="43" spans="1:26" ht="66.75" customHeight="1" x14ac:dyDescent="0.2">
      <c r="A43" s="824">
        <v>43</v>
      </c>
      <c r="B43" s="15">
        <v>10.161</v>
      </c>
      <c r="C43" s="3" t="s">
        <v>2153</v>
      </c>
      <c r="D43" s="3" t="s">
        <v>4653</v>
      </c>
      <c r="E43" s="3" t="s">
        <v>515</v>
      </c>
      <c r="F43" s="4" t="s">
        <v>3418</v>
      </c>
      <c r="G43" s="42"/>
      <c r="H43" s="42"/>
      <c r="I43" s="47" t="s">
        <v>2732</v>
      </c>
      <c r="J43" s="688" t="s">
        <v>4511</v>
      </c>
      <c r="K43" s="71" t="s">
        <v>2897</v>
      </c>
      <c r="L43" s="42" t="s">
        <v>2733</v>
      </c>
      <c r="M43" s="3" t="s">
        <v>2900</v>
      </c>
      <c r="N43" s="71" t="s">
        <v>2887</v>
      </c>
      <c r="O43" s="71" t="s">
        <v>2735</v>
      </c>
      <c r="P43" s="1729" t="s">
        <v>2884</v>
      </c>
      <c r="Q43" s="71" t="s">
        <v>2888</v>
      </c>
      <c r="R43" s="71" t="s">
        <v>2782</v>
      </c>
      <c r="S43" s="50" t="s">
        <v>2783</v>
      </c>
      <c r="T43" s="71" t="s">
        <v>2784</v>
      </c>
      <c r="U43" s="42" t="s">
        <v>2878</v>
      </c>
      <c r="V43" s="644" t="s">
        <v>2898</v>
      </c>
      <c r="W43" s="71" t="s">
        <v>2899</v>
      </c>
      <c r="X43" s="50" t="s">
        <v>2880</v>
      </c>
      <c r="Y43" s="901" t="s">
        <v>2914</v>
      </c>
      <c r="Z43" s="71" t="s">
        <v>2913</v>
      </c>
    </row>
    <row r="44" spans="1:26" ht="48" customHeight="1" x14ac:dyDescent="0.2">
      <c r="A44" s="824">
        <v>44</v>
      </c>
      <c r="B44" s="15">
        <v>16.016999999999999</v>
      </c>
      <c r="C44" s="3" t="s">
        <v>2153</v>
      </c>
      <c r="D44" s="3" t="s">
        <v>874</v>
      </c>
      <c r="E44" s="3" t="s">
        <v>2901</v>
      </c>
      <c r="F44" s="4"/>
      <c r="G44" s="42" t="s">
        <v>3418</v>
      </c>
      <c r="H44" s="42"/>
      <c r="I44" s="12" t="s">
        <v>2779</v>
      </c>
      <c r="J44" s="621" t="s">
        <v>2889</v>
      </c>
      <c r="K44" s="71" t="s">
        <v>2786</v>
      </c>
      <c r="L44" s="42" t="s">
        <v>2878</v>
      </c>
      <c r="M44" s="644" t="s">
        <v>2905</v>
      </c>
      <c r="N44" s="71" t="s">
        <v>2904</v>
      </c>
      <c r="O44" s="42" t="s">
        <v>2880</v>
      </c>
      <c r="P44" s="1730" t="s">
        <v>2907</v>
      </c>
      <c r="Q44" s="71" t="s">
        <v>2909</v>
      </c>
      <c r="S44" s="1729"/>
      <c r="T44" s="71"/>
      <c r="U44" s="71"/>
      <c r="W44" s="71"/>
    </row>
    <row r="45" spans="1:26" ht="84" customHeight="1" x14ac:dyDescent="0.2">
      <c r="A45" s="824">
        <v>45</v>
      </c>
      <c r="B45" s="564" t="s">
        <v>4689</v>
      </c>
      <c r="C45" s="3" t="s">
        <v>2155</v>
      </c>
      <c r="D45" s="3" t="s">
        <v>4654</v>
      </c>
      <c r="E45" s="3" t="s">
        <v>4690</v>
      </c>
      <c r="F45" s="42" t="s">
        <v>3418</v>
      </c>
      <c r="H45" s="42"/>
      <c r="I45" s="73" t="s">
        <v>2135</v>
      </c>
      <c r="J45" s="3" t="s">
        <v>4510</v>
      </c>
      <c r="K45" s="649" t="s">
        <v>3411</v>
      </c>
      <c r="L45" s="42" t="s">
        <v>2615</v>
      </c>
      <c r="M45" s="624" t="s">
        <v>4684</v>
      </c>
      <c r="N45" s="12" t="s">
        <v>4135</v>
      </c>
      <c r="O45" s="50" t="s">
        <v>2735</v>
      </c>
      <c r="P45" s="153" t="s">
        <v>1140</v>
      </c>
      <c r="Q45" s="71" t="s">
        <v>2751</v>
      </c>
      <c r="Y45" s="811"/>
    </row>
    <row r="46" spans="1:26" ht="48" customHeight="1" thickBot="1" x14ac:dyDescent="0.25">
      <c r="A46" s="824">
        <v>46</v>
      </c>
      <c r="B46" s="564">
        <v>999.07799999999997</v>
      </c>
      <c r="C46" s="3" t="s">
        <v>2155</v>
      </c>
      <c r="D46" s="3" t="s">
        <v>4654</v>
      </c>
      <c r="E46" s="3" t="s">
        <v>873</v>
      </c>
      <c r="F46" s="42" t="s">
        <v>3418</v>
      </c>
      <c r="G46" s="4"/>
      <c r="H46" s="42"/>
      <c r="I46" s="73" t="s">
        <v>2615</v>
      </c>
      <c r="J46" s="812" t="s">
        <v>4684</v>
      </c>
      <c r="K46" s="12" t="s">
        <v>4135</v>
      </c>
      <c r="P46" s="814"/>
    </row>
    <row r="47" spans="1:26" ht="48" customHeight="1" x14ac:dyDescent="0.2">
      <c r="A47" s="824">
        <v>47</v>
      </c>
      <c r="B47" s="564" t="s">
        <v>4313</v>
      </c>
      <c r="C47" s="3" t="s">
        <v>2155</v>
      </c>
      <c r="D47" s="3" t="s">
        <v>4654</v>
      </c>
      <c r="E47" s="3" t="s">
        <v>884</v>
      </c>
      <c r="F47" s="4"/>
      <c r="G47" s="42" t="s">
        <v>3418</v>
      </c>
      <c r="H47" s="42" t="s">
        <v>3418</v>
      </c>
      <c r="J47" s="3"/>
      <c r="K47" s="649"/>
      <c r="M47" s="624"/>
      <c r="N47" s="12"/>
      <c r="P47" s="153"/>
      <c r="Q47" s="71"/>
    </row>
    <row r="48" spans="1:26" ht="48" customHeight="1" x14ac:dyDescent="0.2">
      <c r="A48" s="824">
        <v>48</v>
      </c>
      <c r="B48" s="15">
        <v>10.038</v>
      </c>
      <c r="C48" s="3" t="s">
        <v>2155</v>
      </c>
      <c r="D48" s="3" t="s">
        <v>4654</v>
      </c>
      <c r="E48" s="3" t="s">
        <v>2752</v>
      </c>
      <c r="F48" s="4"/>
      <c r="G48" s="42" t="s">
        <v>3418</v>
      </c>
      <c r="H48" s="42" t="s">
        <v>3418</v>
      </c>
      <c r="J48" s="3"/>
      <c r="K48" s="649"/>
      <c r="L48" s="47" t="s">
        <v>2735</v>
      </c>
      <c r="M48" s="648" t="s">
        <v>2753</v>
      </c>
      <c r="N48" s="12" t="s">
        <v>2754</v>
      </c>
    </row>
    <row r="49" spans="1:26" ht="48" customHeight="1" x14ac:dyDescent="0.2">
      <c r="A49" s="824">
        <v>49</v>
      </c>
      <c r="B49" s="15">
        <v>10.039</v>
      </c>
      <c r="C49" s="3" t="s">
        <v>2156</v>
      </c>
      <c r="D49" s="3" t="s">
        <v>874</v>
      </c>
      <c r="E49" s="3" t="s">
        <v>883</v>
      </c>
      <c r="F49" s="42" t="s">
        <v>3418</v>
      </c>
      <c r="G49" s="4"/>
      <c r="H49" s="4"/>
      <c r="I49" s="12" t="s">
        <v>2734</v>
      </c>
      <c r="J49" s="3" t="s">
        <v>2773</v>
      </c>
      <c r="K49" s="71" t="s">
        <v>4243</v>
      </c>
      <c r="L49" s="42" t="s">
        <v>2736</v>
      </c>
      <c r="M49" s="722" t="s">
        <v>203</v>
      </c>
      <c r="N49" s="71" t="s">
        <v>4307</v>
      </c>
    </row>
    <row r="50" spans="1:26" ht="48" customHeight="1" x14ac:dyDescent="0.2">
      <c r="A50" s="824">
        <v>50</v>
      </c>
      <c r="B50" s="15">
        <v>10.211</v>
      </c>
      <c r="C50" s="3" t="s">
        <v>2156</v>
      </c>
      <c r="D50" s="3" t="s">
        <v>874</v>
      </c>
      <c r="E50" s="3" t="s">
        <v>881</v>
      </c>
      <c r="F50" s="42" t="s">
        <v>3418</v>
      </c>
      <c r="G50" s="898"/>
      <c r="H50" s="898"/>
      <c r="I50" s="12" t="s">
        <v>2733</v>
      </c>
      <c r="J50" s="3" t="s">
        <v>3371</v>
      </c>
      <c r="K50" s="12" t="s">
        <v>3126</v>
      </c>
      <c r="M50" s="906"/>
    </row>
    <row r="51" spans="1:26" ht="48" customHeight="1" x14ac:dyDescent="0.2">
      <c r="A51" s="824">
        <v>51</v>
      </c>
      <c r="B51" s="15">
        <v>10.119</v>
      </c>
      <c r="C51" s="3" t="s">
        <v>2156</v>
      </c>
      <c r="D51" s="3" t="s">
        <v>874</v>
      </c>
      <c r="E51" s="3" t="s">
        <v>877</v>
      </c>
      <c r="F51" s="4"/>
      <c r="G51" s="42" t="s">
        <v>3418</v>
      </c>
      <c r="H51" s="42"/>
      <c r="I51" s="12" t="s">
        <v>2735</v>
      </c>
      <c r="J51" s="1104" t="s">
        <v>4228</v>
      </c>
      <c r="K51" s="71" t="s">
        <v>2933</v>
      </c>
    </row>
    <row r="52" spans="1:26" ht="48" customHeight="1" x14ac:dyDescent="0.2">
      <c r="A52" s="824">
        <v>52</v>
      </c>
      <c r="B52" s="15">
        <v>10.162000000000001</v>
      </c>
      <c r="C52" s="3" t="s">
        <v>2156</v>
      </c>
      <c r="D52" s="3" t="s">
        <v>874</v>
      </c>
      <c r="E52" s="3" t="s">
        <v>515</v>
      </c>
      <c r="F52" s="42" t="s">
        <v>3418</v>
      </c>
      <c r="H52" s="42"/>
      <c r="I52" s="12" t="s">
        <v>2732</v>
      </c>
      <c r="J52" s="688" t="s">
        <v>2780</v>
      </c>
      <c r="K52" s="71" t="s">
        <v>2916</v>
      </c>
      <c r="L52" s="42" t="s">
        <v>2878</v>
      </c>
      <c r="M52" s="644" t="s">
        <v>2902</v>
      </c>
      <c r="N52" s="71" t="s">
        <v>2903</v>
      </c>
      <c r="O52" s="42" t="s">
        <v>2733</v>
      </c>
      <c r="P52" s="3" t="s">
        <v>2885</v>
      </c>
      <c r="Q52" s="71" t="s">
        <v>2887</v>
      </c>
      <c r="R52" s="71" t="s">
        <v>2735</v>
      </c>
      <c r="S52" s="1729" t="s">
        <v>2884</v>
      </c>
      <c r="T52" s="71" t="s">
        <v>2888</v>
      </c>
      <c r="U52" s="71" t="s">
        <v>2782</v>
      </c>
      <c r="V52" s="50" t="s">
        <v>2783</v>
      </c>
      <c r="W52" s="71" t="s">
        <v>2784</v>
      </c>
      <c r="X52" s="50" t="s">
        <v>2880</v>
      </c>
      <c r="Y52" s="901" t="s">
        <v>2914</v>
      </c>
      <c r="Z52" s="71" t="s">
        <v>2913</v>
      </c>
    </row>
    <row r="53" spans="1:26" ht="57.75" customHeight="1" x14ac:dyDescent="0.2">
      <c r="A53" s="824">
        <v>53</v>
      </c>
      <c r="B53" s="15">
        <v>16.02</v>
      </c>
      <c r="C53" s="3" t="s">
        <v>2156</v>
      </c>
      <c r="D53" s="3" t="s">
        <v>874</v>
      </c>
      <c r="E53" s="3" t="s">
        <v>2785</v>
      </c>
      <c r="F53" s="4"/>
      <c r="G53" s="42" t="s">
        <v>3418</v>
      </c>
      <c r="H53" s="42"/>
      <c r="I53" s="12" t="s">
        <v>2779</v>
      </c>
      <c r="J53" s="621" t="s">
        <v>2889</v>
      </c>
      <c r="K53" s="71" t="s">
        <v>2786</v>
      </c>
      <c r="L53" s="42" t="s">
        <v>2878</v>
      </c>
      <c r="M53" s="644" t="s">
        <v>2917</v>
      </c>
      <c r="N53" s="71" t="s">
        <v>2904</v>
      </c>
      <c r="O53" s="42" t="s">
        <v>2880</v>
      </c>
      <c r="P53" s="1727" t="s">
        <v>2907</v>
      </c>
      <c r="Q53" s="71" t="s">
        <v>2915</v>
      </c>
    </row>
    <row r="54" spans="1:26" ht="48" customHeight="1" x14ac:dyDescent="0.2">
      <c r="A54" s="824">
        <v>54</v>
      </c>
      <c r="B54" s="15">
        <v>10.163</v>
      </c>
      <c r="C54" s="3" t="s">
        <v>2156</v>
      </c>
      <c r="D54" s="3" t="s">
        <v>874</v>
      </c>
      <c r="E54" s="3" t="s">
        <v>641</v>
      </c>
      <c r="F54" s="912"/>
      <c r="G54" s="42" t="s">
        <v>3418</v>
      </c>
      <c r="H54" s="42"/>
      <c r="I54" s="12" t="s">
        <v>2736</v>
      </c>
      <c r="J54" s="647" t="s">
        <v>203</v>
      </c>
      <c r="K54" s="71" t="s">
        <v>4307</v>
      </c>
      <c r="M54" s="644"/>
      <c r="N54" s="71"/>
      <c r="P54" s="3"/>
      <c r="Q54" s="71"/>
      <c r="S54" s="1729"/>
      <c r="T54" s="71"/>
      <c r="U54" s="71"/>
      <c r="W54" s="71"/>
      <c r="Y54" s="901"/>
      <c r="Z54" s="71"/>
    </row>
    <row r="55" spans="1:26" ht="48" customHeight="1" thickBot="1" x14ac:dyDescent="0.25">
      <c r="A55" s="824">
        <v>55</v>
      </c>
      <c r="B55" s="15">
        <v>10.308</v>
      </c>
      <c r="C55" s="3" t="s">
        <v>2158</v>
      </c>
      <c r="D55" s="3" t="s">
        <v>870</v>
      </c>
      <c r="E55" s="3" t="s">
        <v>104</v>
      </c>
      <c r="F55" s="42" t="s">
        <v>3418</v>
      </c>
      <c r="G55" s="898"/>
      <c r="H55" s="898"/>
      <c r="I55" s="12" t="s">
        <v>2733</v>
      </c>
      <c r="J55" s="3" t="s">
        <v>3372</v>
      </c>
      <c r="K55" s="12" t="s">
        <v>3126</v>
      </c>
      <c r="M55" s="686"/>
      <c r="N55" s="71"/>
      <c r="P55" s="1730"/>
      <c r="Q55" s="71"/>
      <c r="Y55" s="814"/>
    </row>
    <row r="56" spans="1:26" ht="48" customHeight="1" x14ac:dyDescent="0.2">
      <c r="A56" s="824">
        <v>56</v>
      </c>
      <c r="B56" s="15">
        <v>10.042999999999999</v>
      </c>
      <c r="C56" s="3" t="s">
        <v>2160</v>
      </c>
      <c r="D56" s="3" t="s">
        <v>865</v>
      </c>
      <c r="E56" s="3" t="s">
        <v>104</v>
      </c>
      <c r="F56" s="42" t="s">
        <v>3418</v>
      </c>
      <c r="I56" s="12" t="s">
        <v>2733</v>
      </c>
      <c r="J56" s="3" t="s">
        <v>3373</v>
      </c>
      <c r="K56" s="71" t="s">
        <v>3129</v>
      </c>
      <c r="M56" s="811"/>
      <c r="P56" s="815"/>
      <c r="Y56" s="815"/>
    </row>
    <row r="57" spans="1:26" ht="55.5" customHeight="1" thickBot="1" x14ac:dyDescent="0.25">
      <c r="A57" s="824">
        <v>57</v>
      </c>
      <c r="B57" s="15">
        <v>999.63</v>
      </c>
      <c r="C57" s="644" t="s">
        <v>2160</v>
      </c>
      <c r="D57" s="3" t="s">
        <v>2728</v>
      </c>
      <c r="E57" s="73" t="s">
        <v>245</v>
      </c>
      <c r="G57" s="42" t="s">
        <v>3418</v>
      </c>
      <c r="H57" s="42"/>
      <c r="J57" s="3"/>
      <c r="K57" s="71"/>
      <c r="M57" s="866"/>
      <c r="P57" s="814"/>
    </row>
    <row r="58" spans="1:26" ht="48" customHeight="1" x14ac:dyDescent="0.2">
      <c r="A58" s="824">
        <v>58</v>
      </c>
      <c r="B58" s="15">
        <v>16.021000000000001</v>
      </c>
      <c r="C58" s="3" t="s">
        <v>2160</v>
      </c>
      <c r="D58" s="3" t="s">
        <v>888</v>
      </c>
      <c r="E58" s="3" t="s">
        <v>886</v>
      </c>
      <c r="F58" s="4"/>
      <c r="G58" s="42" t="s">
        <v>3418</v>
      </c>
      <c r="H58" s="42"/>
      <c r="I58" s="12" t="s">
        <v>2736</v>
      </c>
      <c r="J58" s="620" t="s">
        <v>203</v>
      </c>
      <c r="K58" s="71" t="s">
        <v>2931</v>
      </c>
      <c r="M58" s="866"/>
      <c r="P58" s="815"/>
    </row>
    <row r="59" spans="1:26" ht="81.75" customHeight="1" x14ac:dyDescent="0.2">
      <c r="A59" s="824">
        <v>59</v>
      </c>
      <c r="B59" s="15">
        <v>10.044</v>
      </c>
      <c r="C59" s="3" t="s">
        <v>2164</v>
      </c>
      <c r="D59" s="3" t="s">
        <v>874</v>
      </c>
      <c r="E59" s="3" t="s">
        <v>879</v>
      </c>
      <c r="F59" s="42" t="s">
        <v>3418</v>
      </c>
      <c r="G59" s="4"/>
      <c r="H59" s="4"/>
      <c r="I59" s="12" t="s">
        <v>2732</v>
      </c>
      <c r="J59" s="638" t="s">
        <v>1852</v>
      </c>
      <c r="K59" s="71" t="s">
        <v>4246</v>
      </c>
      <c r="L59" s="42" t="s">
        <v>2878</v>
      </c>
      <c r="M59" s="687" t="s">
        <v>4138</v>
      </c>
      <c r="N59" s="12" t="s">
        <v>4181</v>
      </c>
    </row>
    <row r="60" spans="1:26" ht="54" customHeight="1" x14ac:dyDescent="0.2">
      <c r="A60" s="824">
        <v>60</v>
      </c>
      <c r="B60" s="15">
        <v>10.135999999999999</v>
      </c>
      <c r="C60" s="3" t="s">
        <v>2164</v>
      </c>
      <c r="D60" s="3" t="s">
        <v>874</v>
      </c>
      <c r="E60" s="12" t="s">
        <v>641</v>
      </c>
      <c r="F60" s="42" t="s">
        <v>3418</v>
      </c>
      <c r="G60" s="42"/>
      <c r="H60" s="42"/>
      <c r="I60" s="12" t="s">
        <v>2732</v>
      </c>
      <c r="J60" s="647" t="s">
        <v>2696</v>
      </c>
      <c r="K60" s="71" t="s">
        <v>4685</v>
      </c>
      <c r="L60" s="42" t="s">
        <v>2878</v>
      </c>
      <c r="M60" s="644" t="s">
        <v>2891</v>
      </c>
      <c r="N60" s="71" t="s">
        <v>2892</v>
      </c>
    </row>
    <row r="61" spans="1:26" ht="81" customHeight="1" x14ac:dyDescent="0.2">
      <c r="A61" s="824">
        <v>61</v>
      </c>
      <c r="B61" s="24">
        <v>10.16</v>
      </c>
      <c r="C61" s="847" t="s">
        <v>2165</v>
      </c>
      <c r="D61" s="21" t="s">
        <v>852</v>
      </c>
      <c r="E61" s="3" t="s">
        <v>4440</v>
      </c>
      <c r="F61" s="915"/>
      <c r="G61" s="42" t="s">
        <v>3418</v>
      </c>
      <c r="H61" s="21"/>
      <c r="I61" s="12" t="s">
        <v>2781</v>
      </c>
      <c r="J61" s="3" t="s">
        <v>4441</v>
      </c>
      <c r="K61" s="50" t="s">
        <v>4442</v>
      </c>
      <c r="M61" s="3"/>
    </row>
    <row r="62" spans="1:26" ht="48" customHeight="1" x14ac:dyDescent="0.2">
      <c r="A62" s="824">
        <v>62</v>
      </c>
      <c r="B62" s="15">
        <v>6.0149999999999997</v>
      </c>
      <c r="C62" s="644" t="s">
        <v>2167</v>
      </c>
      <c r="D62" s="3" t="s">
        <v>837</v>
      </c>
      <c r="E62" s="3" t="s">
        <v>849</v>
      </c>
      <c r="F62" s="42" t="s">
        <v>3418</v>
      </c>
      <c r="G62" s="4"/>
      <c r="H62" s="4"/>
      <c r="I62" s="12" t="s">
        <v>2733</v>
      </c>
      <c r="J62" s="3" t="s">
        <v>2947</v>
      </c>
      <c r="K62" s="71" t="s">
        <v>2948</v>
      </c>
      <c r="L62" s="42" t="s">
        <v>2734</v>
      </c>
      <c r="M62" s="3" t="s">
        <v>2822</v>
      </c>
      <c r="N62" s="71" t="s">
        <v>2934</v>
      </c>
      <c r="O62" s="42" t="s">
        <v>2781</v>
      </c>
      <c r="P62" s="4" t="s">
        <v>4560</v>
      </c>
      <c r="Q62" s="50" t="s">
        <v>2931</v>
      </c>
      <c r="R62" s="71" t="s">
        <v>2782</v>
      </c>
      <c r="S62" s="872" t="s">
        <v>4561</v>
      </c>
      <c r="T62" s="50" t="s">
        <v>2931</v>
      </c>
    </row>
    <row r="63" spans="1:26" ht="48" customHeight="1" x14ac:dyDescent="0.2">
      <c r="A63" s="824">
        <v>63</v>
      </c>
      <c r="B63" s="15">
        <v>6.016</v>
      </c>
      <c r="C63" s="644" t="s">
        <v>2167</v>
      </c>
      <c r="D63" s="3" t="s">
        <v>837</v>
      </c>
      <c r="E63" s="3" t="s">
        <v>847</v>
      </c>
      <c r="F63" s="42" t="s">
        <v>3418</v>
      </c>
      <c r="G63" s="50"/>
      <c r="H63" s="50"/>
      <c r="I63" s="12" t="s">
        <v>2733</v>
      </c>
      <c r="J63" s="3" t="s">
        <v>2760</v>
      </c>
      <c r="K63" s="71" t="s">
        <v>2931</v>
      </c>
      <c r="L63" s="42" t="s">
        <v>2734</v>
      </c>
      <c r="M63" s="3" t="s">
        <v>2822</v>
      </c>
      <c r="N63" s="71" t="s">
        <v>2823</v>
      </c>
      <c r="O63" s="42" t="s">
        <v>2781</v>
      </c>
      <c r="P63" s="4" t="s">
        <v>4563</v>
      </c>
      <c r="Q63" s="50" t="s">
        <v>2931</v>
      </c>
      <c r="R63" s="71" t="s">
        <v>2782</v>
      </c>
      <c r="S63" s="872" t="s">
        <v>4561</v>
      </c>
      <c r="T63" s="50" t="s">
        <v>2931</v>
      </c>
    </row>
    <row r="64" spans="1:26" ht="48" customHeight="1" x14ac:dyDescent="0.2">
      <c r="A64" s="824">
        <v>64</v>
      </c>
      <c r="B64" s="15" t="s">
        <v>4564</v>
      </c>
      <c r="C64" s="3" t="s">
        <v>2172</v>
      </c>
      <c r="D64" s="3" t="s">
        <v>811</v>
      </c>
      <c r="E64" s="3" t="s">
        <v>4565</v>
      </c>
      <c r="F64" s="123"/>
      <c r="G64" s="42" t="s">
        <v>3418</v>
      </c>
      <c r="H64" s="50"/>
      <c r="I64" s="12" t="s">
        <v>2781</v>
      </c>
      <c r="J64" s="3" t="s">
        <v>4566</v>
      </c>
      <c r="K64" s="71" t="s">
        <v>4567</v>
      </c>
      <c r="L64" s="42" t="s">
        <v>2782</v>
      </c>
      <c r="M64" s="3" t="s">
        <v>4566</v>
      </c>
      <c r="N64" s="71" t="s">
        <v>4567</v>
      </c>
      <c r="P64" s="4"/>
      <c r="S64" s="872"/>
    </row>
    <row r="65" spans="1:20" ht="48" customHeight="1" x14ac:dyDescent="0.2">
      <c r="A65" s="824">
        <v>65</v>
      </c>
      <c r="B65" s="15">
        <v>8.2439999999999998</v>
      </c>
      <c r="C65" s="3" t="s">
        <v>2172</v>
      </c>
      <c r="D65" s="3" t="s">
        <v>811</v>
      </c>
      <c r="E65" s="3" t="s">
        <v>4568</v>
      </c>
      <c r="F65" s="123"/>
      <c r="G65" s="42" t="s">
        <v>3418</v>
      </c>
      <c r="H65" s="3"/>
      <c r="I65" s="12" t="s">
        <v>2781</v>
      </c>
      <c r="J65" s="3" t="s">
        <v>4569</v>
      </c>
      <c r="K65" s="71" t="s">
        <v>4515</v>
      </c>
      <c r="L65" s="42" t="s">
        <v>2782</v>
      </c>
      <c r="M65" s="3" t="s">
        <v>4569</v>
      </c>
      <c r="N65" s="71" t="s">
        <v>4515</v>
      </c>
      <c r="P65" s="4"/>
      <c r="S65" s="872"/>
    </row>
    <row r="66" spans="1:20" ht="48" customHeight="1" x14ac:dyDescent="0.2">
      <c r="A66" s="824">
        <v>66</v>
      </c>
      <c r="B66" s="15">
        <v>10.205</v>
      </c>
      <c r="C66" s="3" t="s">
        <v>2179</v>
      </c>
      <c r="D66" s="3" t="s">
        <v>770</v>
      </c>
      <c r="E66" s="3" t="s">
        <v>768</v>
      </c>
      <c r="F66" s="4"/>
      <c r="G66" s="42" t="s">
        <v>3418</v>
      </c>
      <c r="H66" s="42"/>
      <c r="I66" s="12" t="s">
        <v>2735</v>
      </c>
      <c r="J66" s="1104" t="s">
        <v>4150</v>
      </c>
      <c r="K66" s="71" t="s">
        <v>2933</v>
      </c>
      <c r="M66" s="866"/>
    </row>
    <row r="67" spans="1:20" ht="65.25" customHeight="1" x14ac:dyDescent="0.2">
      <c r="A67" s="824">
        <v>67</v>
      </c>
      <c r="B67" s="15">
        <v>10.234</v>
      </c>
      <c r="C67" s="3" t="s">
        <v>1248</v>
      </c>
      <c r="D67" s="3" t="s">
        <v>770</v>
      </c>
      <c r="E67" s="3" t="s">
        <v>768</v>
      </c>
      <c r="F67" s="898"/>
      <c r="G67" s="42" t="s">
        <v>3418</v>
      </c>
      <c r="H67" s="42"/>
      <c r="I67" s="12" t="s">
        <v>2735</v>
      </c>
      <c r="J67" s="1104" t="s">
        <v>4153</v>
      </c>
      <c r="K67" s="71" t="s">
        <v>2933</v>
      </c>
    </row>
    <row r="68" spans="1:20" ht="69" customHeight="1" x14ac:dyDescent="0.2">
      <c r="A68" s="824">
        <v>68</v>
      </c>
      <c r="B68" s="15">
        <v>999.125</v>
      </c>
      <c r="C68" s="3" t="s">
        <v>2182</v>
      </c>
      <c r="D68" s="3" t="s">
        <v>746</v>
      </c>
      <c r="E68" s="3" t="s">
        <v>745</v>
      </c>
      <c r="F68" s="4"/>
      <c r="G68" s="42" t="s">
        <v>3418</v>
      </c>
      <c r="H68" s="42"/>
      <c r="I68" s="12" t="s">
        <v>2735</v>
      </c>
      <c r="J68" s="1731" t="s">
        <v>2510</v>
      </c>
      <c r="K68" s="71" t="s">
        <v>2950</v>
      </c>
    </row>
    <row r="69" spans="1:20" ht="72.75" customHeight="1" x14ac:dyDescent="0.2">
      <c r="A69" s="824">
        <v>69</v>
      </c>
      <c r="B69" s="15" t="s">
        <v>4232</v>
      </c>
      <c r="C69" s="3" t="s">
        <v>2791</v>
      </c>
      <c r="D69" s="3" t="s">
        <v>3413</v>
      </c>
      <c r="E69" s="621" t="s">
        <v>3414</v>
      </c>
      <c r="F69" s="690"/>
      <c r="G69" s="42" t="s">
        <v>3418</v>
      </c>
      <c r="H69" s="42"/>
      <c r="I69" s="12" t="s">
        <v>2834</v>
      </c>
      <c r="J69" s="3" t="s">
        <v>4686</v>
      </c>
      <c r="K69" s="71" t="s">
        <v>2951</v>
      </c>
      <c r="L69" s="42" t="s">
        <v>2880</v>
      </c>
      <c r="M69" s="12" t="s">
        <v>2952</v>
      </c>
      <c r="N69" s="71" t="s">
        <v>2923</v>
      </c>
      <c r="P69" s="642"/>
      <c r="Q69" s="71"/>
      <c r="S69" s="641"/>
      <c r="T69" s="71"/>
    </row>
    <row r="70" spans="1:20" ht="72.75" customHeight="1" x14ac:dyDescent="0.2">
      <c r="A70" s="824">
        <v>70</v>
      </c>
      <c r="B70" s="15">
        <v>999.12599999999998</v>
      </c>
      <c r="C70" s="3" t="s">
        <v>2183</v>
      </c>
      <c r="D70" s="3" t="s">
        <v>724</v>
      </c>
      <c r="E70" s="73" t="s">
        <v>723</v>
      </c>
      <c r="F70" s="42" t="s">
        <v>3418</v>
      </c>
      <c r="G70" s="42"/>
      <c r="H70" s="42"/>
      <c r="I70" s="12" t="s">
        <v>2135</v>
      </c>
      <c r="J70" s="71" t="s">
        <v>4688</v>
      </c>
      <c r="K70" s="50" t="s">
        <v>3411</v>
      </c>
      <c r="L70" s="42" t="s">
        <v>2615</v>
      </c>
      <c r="M70" s="653" t="s">
        <v>2847</v>
      </c>
      <c r="N70" s="71" t="s">
        <v>2957</v>
      </c>
      <c r="O70" s="42" t="s">
        <v>2735</v>
      </c>
      <c r="P70" s="642" t="s">
        <v>1214</v>
      </c>
      <c r="Q70" s="71" t="s">
        <v>2956</v>
      </c>
    </row>
    <row r="71" spans="1:20" ht="48" customHeight="1" x14ac:dyDescent="0.2">
      <c r="A71" s="824">
        <v>71</v>
      </c>
      <c r="B71" s="15">
        <v>9.0340000000000007</v>
      </c>
      <c r="C71" s="3" t="s">
        <v>2183</v>
      </c>
      <c r="D71" s="3" t="s">
        <v>724</v>
      </c>
      <c r="E71" s="3" t="s">
        <v>739</v>
      </c>
      <c r="F71" s="4"/>
      <c r="G71" s="42" t="s">
        <v>3418</v>
      </c>
      <c r="H71" s="42"/>
      <c r="I71" s="12" t="s">
        <v>2781</v>
      </c>
      <c r="J71" s="3" t="s">
        <v>2848</v>
      </c>
      <c r="K71" s="71" t="s">
        <v>2935</v>
      </c>
      <c r="M71" s="642"/>
      <c r="N71" s="71"/>
      <c r="P71" s="641"/>
      <c r="Q71" s="71"/>
    </row>
    <row r="72" spans="1:20" ht="77.25" customHeight="1" x14ac:dyDescent="0.2">
      <c r="A72" s="824">
        <v>72</v>
      </c>
      <c r="B72" s="15">
        <v>9.0359999999999996</v>
      </c>
      <c r="C72" s="3" t="s">
        <v>2183</v>
      </c>
      <c r="D72" s="3" t="s">
        <v>724</v>
      </c>
      <c r="E72" s="3" t="s">
        <v>737</v>
      </c>
      <c r="F72" s="4"/>
      <c r="G72" s="42" t="s">
        <v>3418</v>
      </c>
      <c r="H72" s="42"/>
      <c r="I72" s="12" t="s">
        <v>2781</v>
      </c>
      <c r="J72" s="3" t="s">
        <v>2849</v>
      </c>
      <c r="K72" s="71" t="s">
        <v>2935</v>
      </c>
      <c r="M72" s="642"/>
      <c r="N72" s="71"/>
      <c r="P72" s="641"/>
      <c r="Q72" s="71"/>
    </row>
    <row r="73" spans="1:20" ht="48" customHeight="1" x14ac:dyDescent="0.2">
      <c r="A73" s="824">
        <v>73</v>
      </c>
      <c r="B73" s="15">
        <v>9.0030000000000001</v>
      </c>
      <c r="C73" s="3" t="s">
        <v>2183</v>
      </c>
      <c r="D73" s="3" t="s">
        <v>724</v>
      </c>
      <c r="E73" s="3" t="s">
        <v>735</v>
      </c>
      <c r="F73" s="4"/>
      <c r="G73" s="42" t="s">
        <v>3418</v>
      </c>
      <c r="H73" s="42"/>
      <c r="I73" s="12" t="s">
        <v>2781</v>
      </c>
      <c r="J73" s="3" t="s">
        <v>2850</v>
      </c>
      <c r="K73" s="71" t="s">
        <v>2935</v>
      </c>
      <c r="P73" s="641"/>
      <c r="Q73" s="71"/>
    </row>
    <row r="74" spans="1:20" ht="48" customHeight="1" x14ac:dyDescent="0.2">
      <c r="A74" s="824">
        <v>74</v>
      </c>
      <c r="B74" s="15">
        <v>9.0139999999999993</v>
      </c>
      <c r="C74" s="3" t="s">
        <v>2183</v>
      </c>
      <c r="D74" s="3" t="s">
        <v>724</v>
      </c>
      <c r="E74" s="3" t="s">
        <v>730</v>
      </c>
      <c r="F74" s="4"/>
      <c r="G74" s="42" t="s">
        <v>3418</v>
      </c>
      <c r="H74" s="42"/>
      <c r="I74" s="12" t="s">
        <v>2736</v>
      </c>
      <c r="J74" s="901" t="s">
        <v>2960</v>
      </c>
      <c r="K74" s="50" t="s">
        <v>2959</v>
      </c>
      <c r="L74" s="42" t="s">
        <v>2781</v>
      </c>
      <c r="M74" s="3" t="s">
        <v>2851</v>
      </c>
      <c r="N74" s="71" t="s">
        <v>2935</v>
      </c>
      <c r="P74" s="641"/>
      <c r="Q74" s="71"/>
    </row>
    <row r="75" spans="1:20" ht="48" customHeight="1" x14ac:dyDescent="0.2">
      <c r="A75" s="824">
        <v>75</v>
      </c>
      <c r="B75" s="15">
        <v>9.0020000000000007</v>
      </c>
      <c r="C75" s="3" t="s">
        <v>2183</v>
      </c>
      <c r="D75" s="3" t="s">
        <v>724</v>
      </c>
      <c r="E75" s="3" t="s">
        <v>722</v>
      </c>
      <c r="F75" s="42" t="s">
        <v>3418</v>
      </c>
      <c r="H75" s="42"/>
      <c r="I75" s="12" t="s">
        <v>2732</v>
      </c>
      <c r="J75" s="5" t="s">
        <v>2853</v>
      </c>
      <c r="K75" s="71" t="s">
        <v>4435</v>
      </c>
      <c r="L75" s="42" t="s">
        <v>2735</v>
      </c>
      <c r="M75" s="643" t="s">
        <v>2763</v>
      </c>
      <c r="N75" s="50" t="s">
        <v>2958</v>
      </c>
      <c r="O75" s="42" t="s">
        <v>2736</v>
      </c>
      <c r="P75" s="901" t="s">
        <v>2960</v>
      </c>
      <c r="Q75" s="50" t="s">
        <v>2959</v>
      </c>
      <c r="R75" s="71" t="s">
        <v>2781</v>
      </c>
      <c r="S75" s="3" t="s">
        <v>2852</v>
      </c>
      <c r="T75" s="71" t="s">
        <v>2935</v>
      </c>
    </row>
    <row r="76" spans="1:20" ht="48" customHeight="1" x14ac:dyDescent="0.2">
      <c r="A76" s="824">
        <v>76</v>
      </c>
      <c r="B76" s="75">
        <v>999.12800000000004</v>
      </c>
      <c r="C76" s="3" t="s">
        <v>2184</v>
      </c>
      <c r="D76" s="12" t="s">
        <v>724</v>
      </c>
      <c r="E76" s="12" t="s">
        <v>723</v>
      </c>
      <c r="F76" s="42" t="s">
        <v>3418</v>
      </c>
      <c r="H76" s="42"/>
      <c r="I76" s="12" t="s">
        <v>2615</v>
      </c>
      <c r="J76" s="646" t="s">
        <v>2795</v>
      </c>
      <c r="K76" s="71" t="s">
        <v>2796</v>
      </c>
      <c r="L76" s="42" t="s">
        <v>2735</v>
      </c>
      <c r="M76" s="642" t="s">
        <v>2094</v>
      </c>
      <c r="N76" s="71" t="s">
        <v>2797</v>
      </c>
    </row>
    <row r="77" spans="1:20" ht="48" customHeight="1" x14ac:dyDescent="0.2">
      <c r="A77" s="824">
        <v>77</v>
      </c>
      <c r="B77" s="75">
        <v>9.0809999999999995</v>
      </c>
      <c r="C77" s="3" t="s">
        <v>2184</v>
      </c>
      <c r="D77" s="12" t="s">
        <v>724</v>
      </c>
      <c r="E77" s="3" t="s">
        <v>739</v>
      </c>
      <c r="F77" s="42" t="s">
        <v>3418</v>
      </c>
      <c r="H77" s="42"/>
      <c r="I77" s="12" t="s">
        <v>2733</v>
      </c>
      <c r="J77" s="3" t="s">
        <v>2789</v>
      </c>
      <c r="K77" s="71" t="s">
        <v>2798</v>
      </c>
      <c r="L77" s="42" t="s">
        <v>2782</v>
      </c>
      <c r="M77" s="12" t="s">
        <v>3374</v>
      </c>
      <c r="N77" s="71" t="s">
        <v>2935</v>
      </c>
    </row>
    <row r="78" spans="1:20" ht="48" customHeight="1" x14ac:dyDescent="0.2">
      <c r="A78" s="824">
        <v>78</v>
      </c>
      <c r="B78" s="75">
        <v>9.0820000000000007</v>
      </c>
      <c r="C78" s="3" t="s">
        <v>2184</v>
      </c>
      <c r="D78" s="12" t="s">
        <v>724</v>
      </c>
      <c r="E78" s="3" t="s">
        <v>737</v>
      </c>
      <c r="F78" s="42" t="s">
        <v>3418</v>
      </c>
      <c r="H78" s="42"/>
      <c r="I78" s="12" t="s">
        <v>2782</v>
      </c>
      <c r="J78" s="12" t="s">
        <v>3375</v>
      </c>
      <c r="K78" s="71" t="s">
        <v>2935</v>
      </c>
      <c r="M78" s="42"/>
      <c r="N78" s="654"/>
    </row>
    <row r="79" spans="1:20" ht="48" customHeight="1" x14ac:dyDescent="0.2">
      <c r="A79" s="824">
        <v>79</v>
      </c>
      <c r="B79" s="75">
        <v>9.0790000000000006</v>
      </c>
      <c r="C79" s="3" t="s">
        <v>2184</v>
      </c>
      <c r="D79" s="12" t="s">
        <v>724</v>
      </c>
      <c r="E79" s="3" t="s">
        <v>735</v>
      </c>
      <c r="F79" s="42" t="s">
        <v>3418</v>
      </c>
      <c r="H79" s="42"/>
      <c r="I79" s="12" t="s">
        <v>2733</v>
      </c>
      <c r="J79" s="3" t="s">
        <v>2789</v>
      </c>
      <c r="K79" s="71" t="s">
        <v>2798</v>
      </c>
      <c r="L79" s="42" t="s">
        <v>2782</v>
      </c>
      <c r="M79" s="12" t="s">
        <v>3376</v>
      </c>
      <c r="N79" s="71" t="s">
        <v>2935</v>
      </c>
    </row>
    <row r="80" spans="1:20" ht="69" customHeight="1" x14ac:dyDescent="0.2">
      <c r="A80" s="824">
        <v>80</v>
      </c>
      <c r="B80" s="75">
        <v>9.08</v>
      </c>
      <c r="C80" s="3" t="s">
        <v>2184</v>
      </c>
      <c r="D80" s="12" t="s">
        <v>724</v>
      </c>
      <c r="E80" s="3" t="s">
        <v>730</v>
      </c>
      <c r="F80" s="42" t="s">
        <v>3418</v>
      </c>
      <c r="H80" s="42"/>
      <c r="I80" s="12" t="s">
        <v>2782</v>
      </c>
      <c r="J80" s="12" t="s">
        <v>3377</v>
      </c>
      <c r="K80" s="71" t="s">
        <v>2935</v>
      </c>
      <c r="L80" s="42" t="s">
        <v>2736</v>
      </c>
      <c r="M80" s="956" t="s">
        <v>2960</v>
      </c>
      <c r="N80" s="50" t="s">
        <v>2959</v>
      </c>
    </row>
    <row r="81" spans="1:26" ht="48" customHeight="1" x14ac:dyDescent="0.2">
      <c r="A81" s="824">
        <v>81</v>
      </c>
      <c r="B81" s="75">
        <v>9.0779999999999994</v>
      </c>
      <c r="C81" s="3" t="s">
        <v>2184</v>
      </c>
      <c r="D81" s="3" t="s">
        <v>724</v>
      </c>
      <c r="E81" s="3" t="s">
        <v>722</v>
      </c>
      <c r="F81" s="42" t="s">
        <v>3418</v>
      </c>
      <c r="H81" s="42"/>
      <c r="I81" s="12" t="s">
        <v>2732</v>
      </c>
      <c r="J81" s="689" t="s">
        <v>3378</v>
      </c>
      <c r="K81" s="71" t="s">
        <v>2799</v>
      </c>
      <c r="L81" s="42" t="s">
        <v>2878</v>
      </c>
      <c r="M81" s="644" t="s">
        <v>2893</v>
      </c>
      <c r="N81" s="71" t="s">
        <v>2894</v>
      </c>
      <c r="O81" s="42" t="s">
        <v>2735</v>
      </c>
      <c r="P81" s="641" t="s">
        <v>2763</v>
      </c>
      <c r="Q81" s="50" t="s">
        <v>2764</v>
      </c>
      <c r="R81" s="71" t="s">
        <v>2736</v>
      </c>
      <c r="S81" s="901" t="s">
        <v>2960</v>
      </c>
      <c r="T81" s="50" t="s">
        <v>2959</v>
      </c>
      <c r="U81" s="71" t="s">
        <v>2782</v>
      </c>
      <c r="V81" s="12" t="s">
        <v>3379</v>
      </c>
      <c r="W81" s="654" t="s">
        <v>3380</v>
      </c>
    </row>
    <row r="82" spans="1:26" ht="48" customHeight="1" x14ac:dyDescent="0.2">
      <c r="A82" s="824">
        <v>82</v>
      </c>
      <c r="B82" s="15">
        <v>999.471</v>
      </c>
      <c r="C82" s="3" t="s">
        <v>2184</v>
      </c>
      <c r="D82" s="3" t="s">
        <v>724</v>
      </c>
      <c r="E82" s="3" t="s">
        <v>723</v>
      </c>
      <c r="F82" s="4"/>
      <c r="H82" s="4"/>
      <c r="I82" s="12" t="s">
        <v>2615</v>
      </c>
      <c r="J82" s="649" t="s">
        <v>4684</v>
      </c>
      <c r="K82" s="71" t="s">
        <v>4240</v>
      </c>
      <c r="M82" s="50"/>
    </row>
    <row r="83" spans="1:26" ht="48" customHeight="1" x14ac:dyDescent="0.2">
      <c r="A83" s="824">
        <v>83</v>
      </c>
      <c r="B83" s="15">
        <v>999.47199999999998</v>
      </c>
      <c r="C83" s="3" t="s">
        <v>2184</v>
      </c>
      <c r="D83" s="3" t="s">
        <v>724</v>
      </c>
      <c r="E83" s="3" t="s">
        <v>723</v>
      </c>
      <c r="F83" s="4"/>
      <c r="H83" s="4"/>
      <c r="I83" s="12" t="s">
        <v>2615</v>
      </c>
      <c r="J83" s="649" t="s">
        <v>4684</v>
      </c>
      <c r="K83" s="71" t="s">
        <v>4240</v>
      </c>
      <c r="M83" s="50"/>
    </row>
    <row r="84" spans="1:26" ht="72.75" customHeight="1" x14ac:dyDescent="0.2">
      <c r="A84" s="824">
        <v>84</v>
      </c>
      <c r="B84" s="15">
        <v>9.0890000000000004</v>
      </c>
      <c r="C84" s="3" t="s">
        <v>2184</v>
      </c>
      <c r="D84" s="3" t="s">
        <v>724</v>
      </c>
      <c r="E84" s="3" t="s">
        <v>730</v>
      </c>
      <c r="H84" s="3"/>
      <c r="I84" s="12" t="s">
        <v>2736</v>
      </c>
      <c r="J84" s="788" t="s">
        <v>203</v>
      </c>
      <c r="K84" s="71" t="s">
        <v>4309</v>
      </c>
      <c r="M84" s="644"/>
      <c r="N84" s="71"/>
      <c r="P84" s="641"/>
      <c r="S84" s="901"/>
      <c r="U84" s="71"/>
      <c r="V84" s="12"/>
      <c r="W84" s="654"/>
    </row>
    <row r="85" spans="1:26" ht="48" customHeight="1" x14ac:dyDescent="0.2">
      <c r="A85" s="824">
        <v>85</v>
      </c>
      <c r="B85" s="15">
        <v>9.0879999999999992</v>
      </c>
      <c r="C85" s="3" t="s">
        <v>2184</v>
      </c>
      <c r="D85" s="3" t="s">
        <v>724</v>
      </c>
      <c r="E85" s="3" t="s">
        <v>4308</v>
      </c>
      <c r="H85" s="3"/>
      <c r="I85" s="12" t="s">
        <v>2736</v>
      </c>
      <c r="J85" s="788" t="s">
        <v>203</v>
      </c>
      <c r="K85" s="71" t="s">
        <v>4309</v>
      </c>
      <c r="M85" s="644"/>
      <c r="N85" s="71"/>
      <c r="P85" s="641"/>
      <c r="S85" s="901"/>
      <c r="U85" s="71"/>
      <c r="V85" s="12"/>
      <c r="W85" s="654"/>
    </row>
    <row r="86" spans="1:26" ht="48" customHeight="1" x14ac:dyDescent="0.2">
      <c r="A86" s="824">
        <v>86</v>
      </c>
      <c r="B86" s="15">
        <v>999.13099999999997</v>
      </c>
      <c r="C86" s="3" t="s">
        <v>2186</v>
      </c>
      <c r="D86" s="3" t="s">
        <v>706</v>
      </c>
      <c r="E86" s="3" t="s">
        <v>705</v>
      </c>
      <c r="F86" s="42" t="s">
        <v>3418</v>
      </c>
      <c r="H86" s="42"/>
      <c r="I86" s="12" t="s">
        <v>2615</v>
      </c>
      <c r="J86" s="1732" t="s">
        <v>2825</v>
      </c>
      <c r="K86" s="71" t="s">
        <v>4134</v>
      </c>
      <c r="M86" s="811"/>
    </row>
    <row r="87" spans="1:26" ht="48" customHeight="1" x14ac:dyDescent="0.2">
      <c r="A87" s="824">
        <v>87</v>
      </c>
      <c r="B87" s="15">
        <v>5.0350000000000001</v>
      </c>
      <c r="C87" s="4" t="s">
        <v>2187</v>
      </c>
      <c r="D87" s="3" t="s">
        <v>701</v>
      </c>
      <c r="E87" s="902" t="s">
        <v>699</v>
      </c>
      <c r="F87" s="898"/>
      <c r="G87" s="42" t="s">
        <v>3418</v>
      </c>
      <c r="H87" s="42"/>
      <c r="I87" s="12" t="s">
        <v>2781</v>
      </c>
      <c r="J87" s="1733" t="s">
        <v>4577</v>
      </c>
      <c r="K87" s="71" t="s">
        <v>4578</v>
      </c>
      <c r="L87" s="42" t="s">
        <v>2782</v>
      </c>
      <c r="M87" s="1733" t="s">
        <v>4577</v>
      </c>
      <c r="N87" s="71" t="s">
        <v>4578</v>
      </c>
    </row>
    <row r="88" spans="1:26" s="636" customFormat="1" ht="41.25" customHeight="1" x14ac:dyDescent="0.2">
      <c r="A88" s="824">
        <v>88</v>
      </c>
      <c r="B88" s="54">
        <v>8.0030000000000001</v>
      </c>
      <c r="C88" s="3" t="s">
        <v>2190</v>
      </c>
      <c r="D88" s="3" t="s">
        <v>633</v>
      </c>
      <c r="E88" s="3" t="s">
        <v>644</v>
      </c>
      <c r="F88" s="42" t="s">
        <v>3418</v>
      </c>
      <c r="H88" s="42"/>
      <c r="I88" s="12" t="s">
        <v>2135</v>
      </c>
      <c r="J88" s="28" t="s">
        <v>4509</v>
      </c>
      <c r="K88" s="71" t="s">
        <v>2931</v>
      </c>
      <c r="L88" s="42"/>
      <c r="M88" s="50"/>
      <c r="N88" s="50"/>
      <c r="O88" s="42"/>
      <c r="P88" s="50"/>
      <c r="Q88" s="50"/>
      <c r="R88" s="71"/>
      <c r="S88" s="50"/>
      <c r="T88" s="50"/>
      <c r="U88" s="50"/>
      <c r="V88" s="50"/>
      <c r="W88" s="50"/>
      <c r="X88" s="50"/>
      <c r="Y88" s="50"/>
      <c r="Z88" s="50"/>
    </row>
    <row r="89" spans="1:26" ht="83.25" customHeight="1" x14ac:dyDescent="0.2">
      <c r="A89" s="824">
        <v>89</v>
      </c>
      <c r="B89" s="75">
        <v>8.08</v>
      </c>
      <c r="C89" s="751" t="s">
        <v>2190</v>
      </c>
      <c r="D89" s="12" t="s">
        <v>633</v>
      </c>
      <c r="E89" s="3" t="s">
        <v>635</v>
      </c>
      <c r="F89" s="4"/>
      <c r="G89" s="42" t="s">
        <v>3418</v>
      </c>
      <c r="H89" s="42"/>
      <c r="I89" s="12" t="s">
        <v>2736</v>
      </c>
      <c r="J89" s="871" t="s">
        <v>3381</v>
      </c>
      <c r="K89" s="71" t="s">
        <v>2931</v>
      </c>
      <c r="L89" s="42" t="s">
        <v>2781</v>
      </c>
      <c r="M89" s="865" t="s">
        <v>4584</v>
      </c>
      <c r="N89" s="871" t="s">
        <v>4582</v>
      </c>
      <c r="O89" s="42" t="s">
        <v>2782</v>
      </c>
      <c r="P89" s="810" t="s">
        <v>4581</v>
      </c>
      <c r="Q89" s="871" t="s">
        <v>4582</v>
      </c>
    </row>
    <row r="90" spans="1:26" ht="95.25" customHeight="1" x14ac:dyDescent="0.2">
      <c r="A90" s="824">
        <v>90</v>
      </c>
      <c r="B90" s="75">
        <v>8.0779999999999994</v>
      </c>
      <c r="C90" s="751" t="s">
        <v>2190</v>
      </c>
      <c r="D90" s="12" t="s">
        <v>633</v>
      </c>
      <c r="E90" s="3" t="s">
        <v>2859</v>
      </c>
      <c r="F90" s="4"/>
      <c r="G90" s="42" t="s">
        <v>3418</v>
      </c>
      <c r="H90" s="42"/>
      <c r="I90" s="12" t="s">
        <v>2736</v>
      </c>
      <c r="J90" s="871" t="s">
        <v>3382</v>
      </c>
      <c r="K90" s="71" t="s">
        <v>2931</v>
      </c>
      <c r="L90" s="42" t="s">
        <v>2781</v>
      </c>
      <c r="M90" s="865" t="s">
        <v>4583</v>
      </c>
      <c r="N90" s="871" t="s">
        <v>4582</v>
      </c>
      <c r="O90" s="42" t="s">
        <v>2782</v>
      </c>
      <c r="P90" s="810" t="s">
        <v>4581</v>
      </c>
      <c r="Q90" s="871" t="s">
        <v>4582</v>
      </c>
    </row>
    <row r="91" spans="1:26" ht="95.25" customHeight="1" x14ac:dyDescent="0.2">
      <c r="A91" s="824">
        <v>91</v>
      </c>
      <c r="B91" s="15">
        <v>8.2959999999999994</v>
      </c>
      <c r="C91" s="54" t="s">
        <v>2197</v>
      </c>
      <c r="D91" s="3" t="s">
        <v>4271</v>
      </c>
      <c r="E91" s="3" t="s">
        <v>4587</v>
      </c>
      <c r="F91" s="898"/>
      <c r="G91" s="42" t="s">
        <v>3418</v>
      </c>
      <c r="H91" s="3"/>
      <c r="I91" s="12" t="s">
        <v>2737</v>
      </c>
      <c r="J91" s="1727" t="s">
        <v>1371</v>
      </c>
      <c r="K91" s="71" t="s">
        <v>4582</v>
      </c>
      <c r="L91" s="42" t="s">
        <v>2781</v>
      </c>
      <c r="M91" s="867" t="s">
        <v>4585</v>
      </c>
      <c r="N91" s="871" t="s">
        <v>4582</v>
      </c>
      <c r="O91" s="42" t="s">
        <v>2782</v>
      </c>
      <c r="P91" s="855" t="s">
        <v>4585</v>
      </c>
      <c r="Q91" s="871" t="s">
        <v>4582</v>
      </c>
    </row>
    <row r="92" spans="1:26" ht="95.25" customHeight="1" x14ac:dyDescent="0.2">
      <c r="A92" s="824">
        <v>92</v>
      </c>
      <c r="B92" s="24">
        <v>6.0140000000000002</v>
      </c>
      <c r="C92" s="132" t="s">
        <v>2197</v>
      </c>
      <c r="D92" s="21" t="s">
        <v>4271</v>
      </c>
      <c r="E92" s="3" t="s">
        <v>4586</v>
      </c>
      <c r="F92" s="915"/>
      <c r="G92" s="42" t="s">
        <v>3418</v>
      </c>
      <c r="H92" s="3"/>
      <c r="I92" s="12" t="s">
        <v>2781</v>
      </c>
      <c r="J92" s="3" t="s">
        <v>4589</v>
      </c>
      <c r="K92" s="71" t="s">
        <v>2931</v>
      </c>
      <c r="L92" s="42" t="s">
        <v>2782</v>
      </c>
      <c r="M92" s="3" t="s">
        <v>4589</v>
      </c>
      <c r="N92" s="71" t="s">
        <v>2931</v>
      </c>
      <c r="P92" s="855"/>
      <c r="Q92" s="871"/>
    </row>
    <row r="93" spans="1:26" ht="48" customHeight="1" x14ac:dyDescent="0.2">
      <c r="A93" s="824">
        <v>93</v>
      </c>
      <c r="B93" s="15">
        <v>8.2230000000000008</v>
      </c>
      <c r="C93" s="3" t="s">
        <v>2197</v>
      </c>
      <c r="D93" s="3" t="s">
        <v>633</v>
      </c>
      <c r="E93" s="3" t="s">
        <v>664</v>
      </c>
      <c r="F93" s="4"/>
      <c r="G93" s="42" t="s">
        <v>3418</v>
      </c>
      <c r="H93" s="42" t="s">
        <v>3418</v>
      </c>
      <c r="I93" s="12" t="s">
        <v>2734</v>
      </c>
      <c r="J93" s="3" t="s">
        <v>2704</v>
      </c>
      <c r="K93" s="71" t="s">
        <v>4555</v>
      </c>
      <c r="L93" s="42" t="s">
        <v>2781</v>
      </c>
      <c r="M93" s="3" t="s">
        <v>4590</v>
      </c>
      <c r="N93" s="71" t="s">
        <v>2931</v>
      </c>
      <c r="O93" s="42" t="s">
        <v>2782</v>
      </c>
      <c r="P93" s="3" t="s">
        <v>4590</v>
      </c>
      <c r="Q93" s="71" t="s">
        <v>2931</v>
      </c>
    </row>
    <row r="94" spans="1:26" ht="48" customHeight="1" x14ac:dyDescent="0.2">
      <c r="A94" s="824">
        <v>94</v>
      </c>
      <c r="B94" s="15">
        <v>8.0869999999999997</v>
      </c>
      <c r="C94" s="54" t="s">
        <v>2197</v>
      </c>
      <c r="D94" s="3" t="s">
        <v>4273</v>
      </c>
      <c r="E94" s="3" t="s">
        <v>4594</v>
      </c>
      <c r="F94" s="898"/>
      <c r="H94" s="42" t="s">
        <v>3418</v>
      </c>
      <c r="I94" s="12" t="s">
        <v>2781</v>
      </c>
      <c r="J94" s="3" t="s">
        <v>4592</v>
      </c>
      <c r="K94" s="71" t="s">
        <v>2931</v>
      </c>
      <c r="L94" s="12" t="s">
        <v>2782</v>
      </c>
      <c r="M94" s="3" t="s">
        <v>4592</v>
      </c>
      <c r="N94" s="71" t="s">
        <v>2931</v>
      </c>
      <c r="P94" s="3"/>
      <c r="Q94" s="71"/>
    </row>
    <row r="95" spans="1:26" ht="48" customHeight="1" x14ac:dyDescent="0.2">
      <c r="A95" s="824">
        <v>95</v>
      </c>
      <c r="B95" s="15">
        <v>8.2240000000000002</v>
      </c>
      <c r="C95" s="54" t="s">
        <v>2197</v>
      </c>
      <c r="D95" s="3" t="s">
        <v>4273</v>
      </c>
      <c r="E95" s="3" t="s">
        <v>4595</v>
      </c>
      <c r="F95" s="898"/>
      <c r="H95" s="42" t="s">
        <v>3418</v>
      </c>
      <c r="I95" s="12" t="s">
        <v>2781</v>
      </c>
      <c r="J95" s="3" t="s">
        <v>4596</v>
      </c>
      <c r="K95" s="71" t="s">
        <v>2931</v>
      </c>
      <c r="L95" s="12" t="s">
        <v>2782</v>
      </c>
      <c r="M95" s="3" t="s">
        <v>4596</v>
      </c>
      <c r="N95" s="71" t="s">
        <v>2931</v>
      </c>
      <c r="P95" s="3"/>
      <c r="Q95" s="71"/>
    </row>
    <row r="96" spans="1:26" ht="48" customHeight="1" x14ac:dyDescent="0.2">
      <c r="A96" s="824">
        <v>96</v>
      </c>
      <c r="B96" s="15">
        <v>8.2040000000000006</v>
      </c>
      <c r="C96" s="54" t="s">
        <v>2197</v>
      </c>
      <c r="D96" s="3" t="s">
        <v>4273</v>
      </c>
      <c r="E96" s="3" t="s">
        <v>655</v>
      </c>
      <c r="F96" s="898"/>
      <c r="G96" s="42" t="s">
        <v>3418</v>
      </c>
      <c r="H96" s="3"/>
      <c r="I96" s="12" t="s">
        <v>2781</v>
      </c>
      <c r="J96" s="3" t="s">
        <v>4593</v>
      </c>
      <c r="K96" s="71" t="s">
        <v>2931</v>
      </c>
      <c r="L96" s="12" t="s">
        <v>2782</v>
      </c>
      <c r="M96" s="3" t="s">
        <v>4593</v>
      </c>
      <c r="N96" s="71" t="s">
        <v>2931</v>
      </c>
      <c r="P96" s="3"/>
      <c r="Q96" s="71"/>
    </row>
    <row r="97" spans="1:26" ht="48" customHeight="1" x14ac:dyDescent="0.2">
      <c r="A97" s="824">
        <v>97</v>
      </c>
      <c r="B97" s="15">
        <v>10.159000000000001</v>
      </c>
      <c r="C97" s="3" t="s">
        <v>2190</v>
      </c>
      <c r="D97" s="3" t="s">
        <v>633</v>
      </c>
      <c r="E97" s="3" t="s">
        <v>2836</v>
      </c>
      <c r="F97" s="42" t="s">
        <v>3418</v>
      </c>
      <c r="G97" s="42"/>
      <c r="H97" s="42"/>
      <c r="I97" s="12" t="s">
        <v>2733</v>
      </c>
      <c r="J97" s="3" t="s">
        <v>2727</v>
      </c>
      <c r="K97" s="71" t="s">
        <v>4235</v>
      </c>
      <c r="L97" s="42" t="s">
        <v>2880</v>
      </c>
      <c r="M97" s="1734" t="s">
        <v>2928</v>
      </c>
      <c r="N97" s="71" t="s">
        <v>2927</v>
      </c>
    </row>
    <row r="98" spans="1:26" ht="48" customHeight="1" x14ac:dyDescent="0.2">
      <c r="A98" s="824">
        <v>98</v>
      </c>
      <c r="B98" s="15">
        <v>16.004999999999999</v>
      </c>
      <c r="C98" s="644" t="s">
        <v>2198</v>
      </c>
      <c r="D98" s="3" t="s">
        <v>633</v>
      </c>
      <c r="E98" s="3" t="s">
        <v>2901</v>
      </c>
      <c r="F98" s="898"/>
      <c r="G98" s="42" t="s">
        <v>3418</v>
      </c>
      <c r="H98" s="42"/>
      <c r="I98" s="12" t="s">
        <v>2782</v>
      </c>
      <c r="J98" s="3" t="s">
        <v>4546</v>
      </c>
      <c r="K98" s="71" t="s">
        <v>2931</v>
      </c>
      <c r="M98" s="1734"/>
      <c r="N98" s="71"/>
    </row>
    <row r="99" spans="1:26" ht="48" customHeight="1" x14ac:dyDescent="0.2">
      <c r="A99" s="824">
        <v>99</v>
      </c>
      <c r="B99" s="691">
        <v>999.154</v>
      </c>
      <c r="C99" s="644" t="s">
        <v>2976</v>
      </c>
      <c r="D99" s="708" t="s">
        <v>4507</v>
      </c>
      <c r="E99" s="3" t="s">
        <v>601</v>
      </c>
      <c r="F99" s="42" t="s">
        <v>3418</v>
      </c>
      <c r="G99" s="42"/>
      <c r="H99" s="42"/>
      <c r="I99" s="12" t="s">
        <v>2135</v>
      </c>
      <c r="J99" s="644" t="s">
        <v>4508</v>
      </c>
      <c r="K99" s="50" t="s">
        <v>4216</v>
      </c>
      <c r="L99" s="42" t="s">
        <v>2615</v>
      </c>
      <c r="M99" s="786" t="s">
        <v>3383</v>
      </c>
      <c r="N99" s="71" t="s">
        <v>2805</v>
      </c>
      <c r="O99" s="71" t="s">
        <v>2735</v>
      </c>
      <c r="P99" s="647" t="s">
        <v>2806</v>
      </c>
      <c r="Q99" s="71" t="s">
        <v>2807</v>
      </c>
    </row>
    <row r="100" spans="1:26" ht="48" customHeight="1" x14ac:dyDescent="0.2">
      <c r="A100" s="824">
        <v>100</v>
      </c>
      <c r="B100" s="15">
        <v>5.0030000000000001</v>
      </c>
      <c r="C100" s="644" t="s">
        <v>2976</v>
      </c>
      <c r="D100" s="708" t="s">
        <v>4507</v>
      </c>
      <c r="E100" s="706" t="s">
        <v>2968</v>
      </c>
      <c r="F100" s="42" t="s">
        <v>3418</v>
      </c>
      <c r="H100" s="42"/>
      <c r="I100" s="42" t="s">
        <v>2732</v>
      </c>
      <c r="J100" s="688" t="s">
        <v>2803</v>
      </c>
      <c r="K100" s="71" t="s">
        <v>2808</v>
      </c>
      <c r="L100" s="42" t="s">
        <v>2737</v>
      </c>
      <c r="M100" s="707" t="s">
        <v>1371</v>
      </c>
      <c r="N100" s="50" t="s">
        <v>2983</v>
      </c>
      <c r="O100" s="71" t="s">
        <v>2781</v>
      </c>
      <c r="P100" s="679" t="s">
        <v>1289</v>
      </c>
      <c r="Q100" s="71" t="s">
        <v>4182</v>
      </c>
      <c r="R100" s="71" t="s">
        <v>2782</v>
      </c>
      <c r="S100" s="679" t="s">
        <v>1289</v>
      </c>
      <c r="T100" s="71" t="s">
        <v>4182</v>
      </c>
    </row>
    <row r="101" spans="1:26" ht="48" customHeight="1" x14ac:dyDescent="0.2">
      <c r="A101" s="824">
        <v>101</v>
      </c>
      <c r="B101" s="808" t="s">
        <v>4314</v>
      </c>
      <c r="C101" s="644" t="s">
        <v>2976</v>
      </c>
      <c r="D101" s="708" t="s">
        <v>4507</v>
      </c>
      <c r="E101" s="3" t="s">
        <v>3366</v>
      </c>
      <c r="F101" s="4"/>
      <c r="G101" s="42" t="s">
        <v>3418</v>
      </c>
      <c r="H101" s="42" t="s">
        <v>3418</v>
      </c>
      <c r="J101" s="644"/>
      <c r="K101" s="71"/>
      <c r="L101" s="123"/>
      <c r="M101" s="649"/>
      <c r="N101" s="71"/>
      <c r="O101" s="4"/>
      <c r="P101" s="636"/>
      <c r="Q101" s="636"/>
      <c r="R101" s="123"/>
      <c r="S101" s="128"/>
      <c r="T101" s="128"/>
      <c r="U101" s="123"/>
      <c r="V101" s="128"/>
      <c r="W101" s="128"/>
      <c r="X101" s="123"/>
      <c r="Y101" s="128"/>
      <c r="Z101" s="128"/>
    </row>
    <row r="102" spans="1:26" ht="48" customHeight="1" x14ac:dyDescent="0.2">
      <c r="A102" s="824">
        <v>102</v>
      </c>
      <c r="B102" s="15" t="s">
        <v>4233</v>
      </c>
      <c r="C102" s="644" t="s">
        <v>2976</v>
      </c>
      <c r="D102" s="708" t="s">
        <v>4507</v>
      </c>
      <c r="E102" s="3" t="s">
        <v>4234</v>
      </c>
      <c r="F102" s="4"/>
      <c r="G102" s="42" t="s">
        <v>3418</v>
      </c>
      <c r="H102" s="42"/>
      <c r="I102" s="42" t="s">
        <v>2781</v>
      </c>
      <c r="J102" s="3" t="s">
        <v>2978</v>
      </c>
      <c r="K102" s="71" t="s">
        <v>4182</v>
      </c>
      <c r="L102" s="42" t="s">
        <v>2782</v>
      </c>
      <c r="M102" s="3" t="s">
        <v>2978</v>
      </c>
      <c r="N102" s="71" t="s">
        <v>4182</v>
      </c>
      <c r="O102" s="50"/>
      <c r="R102" s="50"/>
    </row>
    <row r="103" spans="1:26" ht="54.75" customHeight="1" x14ac:dyDescent="0.2">
      <c r="A103" s="824">
        <v>103</v>
      </c>
      <c r="B103" s="15">
        <v>5.008</v>
      </c>
      <c r="C103" s="644" t="s">
        <v>2976</v>
      </c>
      <c r="D103" s="813" t="s">
        <v>4507</v>
      </c>
      <c r="E103" s="3" t="s">
        <v>611</v>
      </c>
      <c r="F103" s="42" t="s">
        <v>3418</v>
      </c>
      <c r="I103" s="12" t="s">
        <v>2734</v>
      </c>
      <c r="J103" s="3" t="s">
        <v>2813</v>
      </c>
      <c r="K103" s="71" t="s">
        <v>4236</v>
      </c>
      <c r="L103" s="42" t="s">
        <v>2735</v>
      </c>
      <c r="M103" s="621" t="s">
        <v>4160</v>
      </c>
      <c r="N103" s="71" t="s">
        <v>2810</v>
      </c>
      <c r="O103" s="71"/>
      <c r="P103" s="4"/>
      <c r="Q103" s="71"/>
      <c r="R103" s="50"/>
    </row>
    <row r="104" spans="1:26" s="636" customFormat="1" ht="61.5" customHeight="1" x14ac:dyDescent="0.2">
      <c r="A104" s="824">
        <v>104</v>
      </c>
      <c r="B104" s="807">
        <v>5.0069999999999997</v>
      </c>
      <c r="C104" s="644" t="s">
        <v>2976</v>
      </c>
      <c r="D104" s="708" t="s">
        <v>4507</v>
      </c>
      <c r="E104" s="3" t="s">
        <v>605</v>
      </c>
      <c r="F104" s="42" t="s">
        <v>3418</v>
      </c>
      <c r="G104" s="4"/>
      <c r="H104" s="4"/>
      <c r="I104" s="12" t="s">
        <v>2734</v>
      </c>
      <c r="J104" s="3" t="s">
        <v>2813</v>
      </c>
      <c r="K104" s="71" t="s">
        <v>4236</v>
      </c>
      <c r="L104" s="42" t="s">
        <v>2735</v>
      </c>
      <c r="M104" s="621" t="s">
        <v>4139</v>
      </c>
      <c r="N104" s="71" t="s">
        <v>2810</v>
      </c>
      <c r="O104" s="71" t="s">
        <v>2781</v>
      </c>
      <c r="P104" s="4" t="s">
        <v>2981</v>
      </c>
      <c r="Q104" s="71" t="s">
        <v>4182</v>
      </c>
      <c r="R104" s="71" t="s">
        <v>2782</v>
      </c>
      <c r="S104" s="4" t="s">
        <v>2981</v>
      </c>
      <c r="T104" s="71" t="s">
        <v>4182</v>
      </c>
    </row>
    <row r="105" spans="1:26" ht="60.75" customHeight="1" x14ac:dyDescent="0.2">
      <c r="A105" s="824">
        <v>105</v>
      </c>
      <c r="B105" s="15">
        <v>5.0060000000000002</v>
      </c>
      <c r="C105" s="644" t="s">
        <v>2976</v>
      </c>
      <c r="D105" s="708" t="s">
        <v>4507</v>
      </c>
      <c r="E105" s="12" t="s">
        <v>603</v>
      </c>
      <c r="F105" s="4"/>
      <c r="G105" s="42" t="s">
        <v>3418</v>
      </c>
      <c r="H105" s="42" t="s">
        <v>3418</v>
      </c>
      <c r="J105" s="644"/>
      <c r="K105" s="644"/>
      <c r="L105" s="123"/>
      <c r="M105" s="649"/>
      <c r="N105" s="71"/>
      <c r="P105" s="4"/>
      <c r="Q105" s="71"/>
      <c r="S105" s="4"/>
      <c r="T105" s="71"/>
    </row>
    <row r="106" spans="1:26" ht="48" customHeight="1" x14ac:dyDescent="0.2">
      <c r="A106" s="824">
        <v>106</v>
      </c>
      <c r="B106" s="15" t="s">
        <v>4471</v>
      </c>
      <c r="C106" s="644" t="s">
        <v>4237</v>
      </c>
      <c r="D106" s="3" t="s">
        <v>3338</v>
      </c>
      <c r="E106" s="621" t="s">
        <v>3339</v>
      </c>
      <c r="F106" s="4"/>
      <c r="G106" s="42" t="s">
        <v>3418</v>
      </c>
      <c r="H106" s="42"/>
      <c r="I106" s="12" t="s">
        <v>2834</v>
      </c>
      <c r="J106" s="3" t="s">
        <v>4687</v>
      </c>
      <c r="K106" s="71" t="s">
        <v>2951</v>
      </c>
      <c r="O106" s="42" t="s">
        <v>2880</v>
      </c>
      <c r="P106" s="71" t="s">
        <v>2922</v>
      </c>
      <c r="Q106" s="71" t="s">
        <v>2923</v>
      </c>
    </row>
    <row r="107" spans="1:26" ht="48" customHeight="1" x14ac:dyDescent="0.2">
      <c r="A107" s="824">
        <v>107</v>
      </c>
      <c r="B107" s="564">
        <v>999.15800000000002</v>
      </c>
      <c r="C107" s="644" t="s">
        <v>2204</v>
      </c>
      <c r="D107" s="3" t="s">
        <v>598</v>
      </c>
      <c r="E107" s="3" t="s">
        <v>597</v>
      </c>
      <c r="F107" s="4"/>
      <c r="G107" s="42" t="s">
        <v>3418</v>
      </c>
      <c r="H107" s="42"/>
      <c r="I107" s="12" t="s">
        <v>2735</v>
      </c>
      <c r="J107" s="621" t="s">
        <v>2839</v>
      </c>
      <c r="K107" s="71" t="s">
        <v>2840</v>
      </c>
    </row>
    <row r="108" spans="1:26" ht="48" customHeight="1" x14ac:dyDescent="0.2">
      <c r="A108" s="824">
        <v>108</v>
      </c>
      <c r="B108" s="15">
        <v>8.1720000000000006</v>
      </c>
      <c r="C108" s="54" t="s">
        <v>2206</v>
      </c>
      <c r="D108" s="3" t="s">
        <v>568</v>
      </c>
      <c r="E108" s="3" t="s">
        <v>580</v>
      </c>
      <c r="F108" s="898"/>
      <c r="G108" s="42" t="s">
        <v>3418</v>
      </c>
      <c r="H108" s="42"/>
      <c r="I108" s="12" t="s">
        <v>2781</v>
      </c>
      <c r="J108" s="3" t="s">
        <v>4597</v>
      </c>
      <c r="K108" s="71" t="s">
        <v>4601</v>
      </c>
      <c r="L108" s="12" t="s">
        <v>2782</v>
      </c>
      <c r="M108" s="3" t="s">
        <v>4597</v>
      </c>
      <c r="N108" s="71" t="s">
        <v>4598</v>
      </c>
    </row>
    <row r="109" spans="1:26" ht="48" customHeight="1" x14ac:dyDescent="0.2">
      <c r="A109" s="824">
        <v>109</v>
      </c>
      <c r="B109" s="564" t="s">
        <v>4602</v>
      </c>
      <c r="C109" s="54" t="s">
        <v>2206</v>
      </c>
      <c r="D109" s="3" t="s">
        <v>568</v>
      </c>
      <c r="E109" s="3" t="s">
        <v>4603</v>
      </c>
      <c r="F109" s="898"/>
      <c r="G109" s="42" t="s">
        <v>3418</v>
      </c>
      <c r="H109" s="42"/>
      <c r="I109" s="12" t="s">
        <v>2781</v>
      </c>
      <c r="J109" s="3" t="s">
        <v>4605</v>
      </c>
      <c r="K109" s="71" t="s">
        <v>4604</v>
      </c>
      <c r="L109" s="12" t="s">
        <v>2782</v>
      </c>
      <c r="M109" s="3" t="s">
        <v>4605</v>
      </c>
      <c r="N109" s="71" t="s">
        <v>4599</v>
      </c>
    </row>
    <row r="110" spans="1:26" ht="48" customHeight="1" x14ac:dyDescent="0.2">
      <c r="A110" s="824">
        <v>110</v>
      </c>
      <c r="B110" s="15">
        <v>8.0559999999999992</v>
      </c>
      <c r="C110" s="644" t="s">
        <v>2206</v>
      </c>
      <c r="D110" s="3" t="s">
        <v>568</v>
      </c>
      <c r="E110" s="3" t="s">
        <v>2767</v>
      </c>
      <c r="F110" s="4"/>
      <c r="G110" s="42" t="s">
        <v>3418</v>
      </c>
      <c r="H110" s="42"/>
      <c r="I110" s="12" t="s">
        <v>2735</v>
      </c>
      <c r="J110" s="1104" t="s">
        <v>4140</v>
      </c>
      <c r="K110" s="71" t="s">
        <v>2933</v>
      </c>
      <c r="L110" s="12" t="s">
        <v>2781</v>
      </c>
      <c r="M110" s="3" t="s">
        <v>4606</v>
      </c>
      <c r="N110" s="71" t="s">
        <v>4604</v>
      </c>
      <c r="O110" s="12" t="s">
        <v>2782</v>
      </c>
      <c r="P110" s="3" t="s">
        <v>4605</v>
      </c>
      <c r="Q110" s="71" t="s">
        <v>4599</v>
      </c>
    </row>
    <row r="111" spans="1:26" ht="48" customHeight="1" x14ac:dyDescent="0.2">
      <c r="A111" s="824">
        <v>111</v>
      </c>
      <c r="B111" s="15">
        <v>8.1709999999999994</v>
      </c>
      <c r="C111" s="644" t="s">
        <v>2206</v>
      </c>
      <c r="D111" s="3" t="s">
        <v>568</v>
      </c>
      <c r="E111" s="3" t="s">
        <v>572</v>
      </c>
      <c r="G111" s="42" t="s">
        <v>3418</v>
      </c>
      <c r="H111" s="42"/>
      <c r="I111" s="12" t="s">
        <v>2734</v>
      </c>
      <c r="J111" s="3" t="s">
        <v>2761</v>
      </c>
      <c r="K111" s="71" t="s">
        <v>3423</v>
      </c>
      <c r="L111" s="12" t="s">
        <v>2781</v>
      </c>
      <c r="M111" s="3" t="s">
        <v>4597</v>
      </c>
      <c r="N111" s="71" t="s">
        <v>4601</v>
      </c>
      <c r="O111" s="12" t="s">
        <v>2782</v>
      </c>
      <c r="P111" s="3" t="s">
        <v>4597</v>
      </c>
      <c r="Q111" s="71" t="s">
        <v>4598</v>
      </c>
    </row>
    <row r="112" spans="1:26" ht="48" customHeight="1" x14ac:dyDescent="0.2">
      <c r="A112" s="824">
        <v>112</v>
      </c>
      <c r="B112" s="564" t="s">
        <v>4600</v>
      </c>
      <c r="C112" s="54" t="s">
        <v>2206</v>
      </c>
      <c r="D112" s="3" t="s">
        <v>568</v>
      </c>
      <c r="E112" s="3" t="s">
        <v>4565</v>
      </c>
      <c r="F112" s="898"/>
      <c r="G112" s="42" t="s">
        <v>3418</v>
      </c>
      <c r="H112" s="42"/>
      <c r="I112" s="12" t="s">
        <v>2781</v>
      </c>
      <c r="J112" s="3" t="s">
        <v>4610</v>
      </c>
      <c r="K112" s="71" t="s">
        <v>4599</v>
      </c>
      <c r="L112" s="12" t="s">
        <v>2782</v>
      </c>
      <c r="M112" s="3" t="s">
        <v>4610</v>
      </c>
      <c r="N112" s="71" t="s">
        <v>4599</v>
      </c>
    </row>
    <row r="113" spans="1:26" ht="48" customHeight="1" x14ac:dyDescent="0.2">
      <c r="A113" s="824">
        <v>113</v>
      </c>
      <c r="B113" s="15">
        <v>8.2970000000000006</v>
      </c>
      <c r="C113" s="54" t="s">
        <v>2206</v>
      </c>
      <c r="D113" s="3" t="s">
        <v>568</v>
      </c>
      <c r="E113" s="3" t="s">
        <v>4607</v>
      </c>
      <c r="F113" s="898"/>
      <c r="G113" s="42" t="s">
        <v>3418</v>
      </c>
      <c r="H113" s="3"/>
      <c r="I113" s="12" t="s">
        <v>2781</v>
      </c>
      <c r="J113" s="3" t="s">
        <v>4609</v>
      </c>
      <c r="K113" s="71" t="s">
        <v>4608</v>
      </c>
      <c r="L113" s="12" t="s">
        <v>2782</v>
      </c>
      <c r="M113" s="3" t="s">
        <v>4609</v>
      </c>
      <c r="N113" s="71" t="s">
        <v>4608</v>
      </c>
    </row>
    <row r="114" spans="1:26" ht="48" customHeight="1" x14ac:dyDescent="0.2">
      <c r="A114" s="824">
        <v>114</v>
      </c>
      <c r="B114" s="15">
        <v>8.1980000000000004</v>
      </c>
      <c r="C114" s="644" t="s">
        <v>2206</v>
      </c>
      <c r="D114" s="3" t="s">
        <v>558</v>
      </c>
      <c r="E114" s="3" t="s">
        <v>562</v>
      </c>
      <c r="G114" s="42" t="s">
        <v>3418</v>
      </c>
      <c r="H114" s="42"/>
      <c r="I114" s="12" t="s">
        <v>2734</v>
      </c>
      <c r="J114" s="3" t="s">
        <v>3095</v>
      </c>
      <c r="K114" s="71" t="s">
        <v>3423</v>
      </c>
    </row>
    <row r="115" spans="1:26" ht="90" customHeight="1" x14ac:dyDescent="0.2">
      <c r="A115" s="824">
        <v>115</v>
      </c>
      <c r="B115" s="15">
        <v>8.843</v>
      </c>
      <c r="C115" s="644" t="s">
        <v>2206</v>
      </c>
      <c r="D115" s="3" t="s">
        <v>558</v>
      </c>
      <c r="E115" s="3" t="s">
        <v>2801</v>
      </c>
      <c r="F115" s="42" t="s">
        <v>3418</v>
      </c>
      <c r="G115" s="4"/>
      <c r="H115" s="4"/>
      <c r="I115" s="12" t="s">
        <v>2779</v>
      </c>
      <c r="J115" s="3" t="s">
        <v>4506</v>
      </c>
      <c r="K115" s="71" t="s">
        <v>4188</v>
      </c>
      <c r="L115" s="42" t="s">
        <v>2878</v>
      </c>
      <c r="M115" s="71" t="s">
        <v>3096</v>
      </c>
      <c r="N115" s="71" t="s">
        <v>4183</v>
      </c>
      <c r="O115" s="42" t="s">
        <v>2880</v>
      </c>
      <c r="P115" s="1735" t="s">
        <v>2405</v>
      </c>
      <c r="Q115" s="50" t="s">
        <v>2919</v>
      </c>
    </row>
    <row r="116" spans="1:26" ht="90" customHeight="1" x14ac:dyDescent="0.2">
      <c r="A116" s="824">
        <v>116</v>
      </c>
      <c r="B116" s="905" t="s">
        <v>4613</v>
      </c>
      <c r="C116" s="955" t="s">
        <v>1324</v>
      </c>
      <c r="D116" s="929" t="s">
        <v>3206</v>
      </c>
      <c r="E116" s="901" t="s">
        <v>4565</v>
      </c>
      <c r="F116" s="1015"/>
      <c r="G116" s="42" t="s">
        <v>3418</v>
      </c>
      <c r="H116" s="4"/>
      <c r="I116" s="12" t="s">
        <v>2781</v>
      </c>
      <c r="J116" s="3" t="s">
        <v>4611</v>
      </c>
      <c r="K116" s="71" t="s">
        <v>4582</v>
      </c>
      <c r="L116" s="42" t="s">
        <v>2782</v>
      </c>
      <c r="M116" s="3" t="s">
        <v>4611</v>
      </c>
      <c r="N116" s="71" t="s">
        <v>4582</v>
      </c>
      <c r="P116" s="1735"/>
    </row>
    <row r="117" spans="1:26" ht="48" customHeight="1" x14ac:dyDescent="0.2">
      <c r="A117" s="824">
        <v>117</v>
      </c>
      <c r="B117" s="905">
        <v>7.0060000000000002</v>
      </c>
      <c r="C117" s="871" t="s">
        <v>1324</v>
      </c>
      <c r="D117" s="870" t="s">
        <v>2103</v>
      </c>
      <c r="E117" s="901" t="s">
        <v>550</v>
      </c>
      <c r="F117" s="42" t="s">
        <v>3418</v>
      </c>
      <c r="G117" s="956"/>
      <c r="H117" s="956"/>
      <c r="I117" s="12" t="s">
        <v>2734</v>
      </c>
      <c r="J117" s="901" t="s">
        <v>2762</v>
      </c>
      <c r="K117" s="50" t="s">
        <v>4242</v>
      </c>
      <c r="M117" s="50"/>
    </row>
    <row r="118" spans="1:26" s="636" customFormat="1" ht="69" customHeight="1" x14ac:dyDescent="0.2">
      <c r="A118" s="824">
        <v>118</v>
      </c>
      <c r="B118" s="54" t="s">
        <v>4632</v>
      </c>
      <c r="C118" s="644" t="s">
        <v>4186</v>
      </c>
      <c r="D118" s="902" t="s">
        <v>4187</v>
      </c>
      <c r="E118" s="901" t="s">
        <v>503</v>
      </c>
      <c r="F118" s="42"/>
      <c r="G118" s="4"/>
      <c r="H118" s="42" t="s">
        <v>3418</v>
      </c>
      <c r="I118" s="12" t="s">
        <v>2731</v>
      </c>
      <c r="J118" s="901" t="s">
        <v>4619</v>
      </c>
      <c r="K118" s="71" t="s">
        <v>4505</v>
      </c>
      <c r="L118" s="42" t="s">
        <v>2781</v>
      </c>
      <c r="M118" s="153" t="s">
        <v>4620</v>
      </c>
      <c r="N118" s="71" t="s">
        <v>2931</v>
      </c>
      <c r="O118" s="42" t="s">
        <v>2782</v>
      </c>
      <c r="P118" s="153" t="s">
        <v>4620</v>
      </c>
      <c r="Q118" s="71" t="s">
        <v>2931</v>
      </c>
      <c r="R118" s="71"/>
      <c r="S118" s="50"/>
      <c r="T118" s="50"/>
      <c r="U118" s="50"/>
      <c r="V118" s="50"/>
      <c r="W118" s="50"/>
      <c r="X118" s="50"/>
      <c r="Y118" s="50"/>
      <c r="Z118" s="50"/>
    </row>
    <row r="119" spans="1:26" ht="81" customHeight="1" x14ac:dyDescent="0.2">
      <c r="A119" s="824">
        <v>119</v>
      </c>
      <c r="B119" s="905">
        <v>7.0979999999999999</v>
      </c>
      <c r="C119" s="901" t="s">
        <v>1324</v>
      </c>
      <c r="D119" s="901" t="s">
        <v>2104</v>
      </c>
      <c r="E119" s="871" t="s">
        <v>104</v>
      </c>
      <c r="F119" s="42" t="s">
        <v>3418</v>
      </c>
      <c r="G119" s="956"/>
      <c r="H119" s="956"/>
      <c r="I119" s="12" t="s">
        <v>2733</v>
      </c>
      <c r="J119" s="901" t="s">
        <v>4164</v>
      </c>
      <c r="K119" s="50" t="s">
        <v>2936</v>
      </c>
      <c r="M119" s="28"/>
    </row>
    <row r="120" spans="1:26" ht="48" customHeight="1" x14ac:dyDescent="0.2">
      <c r="A120" s="824">
        <v>120</v>
      </c>
      <c r="B120" s="889">
        <v>7.01</v>
      </c>
      <c r="C120" s="888" t="s">
        <v>1324</v>
      </c>
      <c r="D120" s="870" t="s">
        <v>2105</v>
      </c>
      <c r="E120" s="901" t="s">
        <v>494</v>
      </c>
      <c r="F120" s="956"/>
      <c r="G120" s="42" t="s">
        <v>3418</v>
      </c>
      <c r="H120" s="42"/>
      <c r="I120" s="12" t="s">
        <v>2735</v>
      </c>
      <c r="J120" s="1729" t="s">
        <v>4154</v>
      </c>
      <c r="K120" s="71" t="s">
        <v>4118</v>
      </c>
      <c r="M120" s="1731"/>
      <c r="N120" s="71"/>
    </row>
    <row r="121" spans="1:26" ht="48" customHeight="1" x14ac:dyDescent="0.2">
      <c r="A121" s="824">
        <v>121</v>
      </c>
      <c r="B121" s="930">
        <v>7.05</v>
      </c>
      <c r="C121" s="961" t="s">
        <v>1326</v>
      </c>
      <c r="D121" s="929" t="s">
        <v>4295</v>
      </c>
      <c r="E121" s="929" t="s">
        <v>489</v>
      </c>
      <c r="F121" s="1015"/>
      <c r="G121" s="42" t="s">
        <v>3418</v>
      </c>
      <c r="H121" s="42"/>
      <c r="I121" s="12" t="s">
        <v>2781</v>
      </c>
      <c r="J121" s="871" t="s">
        <v>4614</v>
      </c>
      <c r="K121" s="71" t="s">
        <v>2931</v>
      </c>
      <c r="L121" s="12" t="s">
        <v>2782</v>
      </c>
      <c r="M121" s="871" t="s">
        <v>4614</v>
      </c>
      <c r="N121" s="71" t="s">
        <v>2931</v>
      </c>
    </row>
    <row r="122" spans="1:26" ht="48" customHeight="1" x14ac:dyDescent="0.2">
      <c r="A122" s="824">
        <v>122</v>
      </c>
      <c r="B122" s="15">
        <v>8.2089999999999996</v>
      </c>
      <c r="C122" s="956" t="s">
        <v>2222</v>
      </c>
      <c r="D122" s="929" t="s">
        <v>3217</v>
      </c>
      <c r="E122" s="901" t="s">
        <v>4617</v>
      </c>
      <c r="F122" s="1015"/>
      <c r="G122" s="42" t="s">
        <v>3418</v>
      </c>
      <c r="H122" s="959"/>
      <c r="I122" s="12" t="s">
        <v>2781</v>
      </c>
      <c r="J122" s="871" t="s">
        <v>4629</v>
      </c>
      <c r="K122" s="871" t="s">
        <v>4618</v>
      </c>
      <c r="L122" s="12" t="s">
        <v>2782</v>
      </c>
      <c r="M122" s="871" t="s">
        <v>4629</v>
      </c>
      <c r="N122" s="871" t="s">
        <v>4618</v>
      </c>
      <c r="O122" s="872"/>
    </row>
    <row r="123" spans="1:26" ht="48" customHeight="1" x14ac:dyDescent="0.2">
      <c r="A123" s="824">
        <v>123</v>
      </c>
      <c r="B123" s="905">
        <v>15.018000000000001</v>
      </c>
      <c r="C123" s="956" t="s">
        <v>2223</v>
      </c>
      <c r="D123" s="902" t="s">
        <v>3220</v>
      </c>
      <c r="E123" s="901" t="s">
        <v>4616</v>
      </c>
      <c r="F123" s="904"/>
      <c r="G123" s="42" t="s">
        <v>3418</v>
      </c>
      <c r="H123" s="901"/>
      <c r="I123" s="12" t="s">
        <v>2737</v>
      </c>
      <c r="J123" s="1731" t="s">
        <v>4630</v>
      </c>
      <c r="K123" s="71" t="s">
        <v>2931</v>
      </c>
      <c r="L123" s="12" t="s">
        <v>2781</v>
      </c>
      <c r="M123" s="1731" t="s">
        <v>4631</v>
      </c>
      <c r="N123" s="71" t="s">
        <v>2931</v>
      </c>
      <c r="O123" s="12" t="s">
        <v>2782</v>
      </c>
      <c r="P123" s="1731" t="s">
        <v>4631</v>
      </c>
      <c r="Q123" s="71" t="s">
        <v>2931</v>
      </c>
    </row>
    <row r="124" spans="1:26" ht="48" customHeight="1" x14ac:dyDescent="0.2">
      <c r="A124" s="824">
        <v>124</v>
      </c>
      <c r="B124" s="905">
        <v>15.009</v>
      </c>
      <c r="C124" s="901" t="s">
        <v>2225</v>
      </c>
      <c r="D124" s="902" t="s">
        <v>2107</v>
      </c>
      <c r="E124" s="901" t="s">
        <v>507</v>
      </c>
      <c r="F124" s="956"/>
      <c r="G124" s="42" t="s">
        <v>3418</v>
      </c>
      <c r="H124" s="42"/>
      <c r="I124" s="12" t="s">
        <v>2736</v>
      </c>
      <c r="J124" s="1731" t="s">
        <v>2224</v>
      </c>
      <c r="K124" s="71" t="s">
        <v>2931</v>
      </c>
      <c r="L124" s="12" t="s">
        <v>2737</v>
      </c>
      <c r="M124" s="1731" t="s">
        <v>528</v>
      </c>
      <c r="N124" s="71" t="s">
        <v>2931</v>
      </c>
      <c r="O124" s="42" t="s">
        <v>2781</v>
      </c>
      <c r="P124" s="857" t="s">
        <v>4633</v>
      </c>
      <c r="Q124" s="71" t="s">
        <v>4618</v>
      </c>
      <c r="R124" s="42" t="s">
        <v>2782</v>
      </c>
      <c r="S124" s="857" t="s">
        <v>4633</v>
      </c>
      <c r="T124" s="71" t="s">
        <v>4618</v>
      </c>
    </row>
    <row r="125" spans="1:26" ht="48" customHeight="1" x14ac:dyDescent="0.2">
      <c r="A125" s="824">
        <v>125</v>
      </c>
      <c r="B125" s="905">
        <v>15.016</v>
      </c>
      <c r="C125" s="901" t="s">
        <v>2225</v>
      </c>
      <c r="D125" s="902" t="s">
        <v>2107</v>
      </c>
      <c r="E125" s="1118" t="s">
        <v>4635</v>
      </c>
      <c r="F125" s="956"/>
      <c r="G125" s="42" t="s">
        <v>3418</v>
      </c>
      <c r="H125" s="42"/>
      <c r="I125" s="42" t="s">
        <v>2781</v>
      </c>
      <c r="J125" s="857" t="s">
        <v>4636</v>
      </c>
      <c r="K125" s="71" t="s">
        <v>4618</v>
      </c>
      <c r="L125" s="42" t="s">
        <v>2782</v>
      </c>
      <c r="M125" s="868" t="s">
        <v>4636</v>
      </c>
      <c r="N125" s="71" t="s">
        <v>4618</v>
      </c>
      <c r="P125" s="1729"/>
      <c r="Q125" s="71"/>
    </row>
    <row r="126" spans="1:26" s="636" customFormat="1" ht="69" customHeight="1" x14ac:dyDescent="0.2">
      <c r="A126" s="824">
        <v>126</v>
      </c>
      <c r="B126" s="54">
        <v>15.016999999999999</v>
      </c>
      <c r="C126" s="956" t="s">
        <v>4634</v>
      </c>
      <c r="D126" s="902" t="s">
        <v>4187</v>
      </c>
      <c r="E126" s="901" t="s">
        <v>503</v>
      </c>
      <c r="F126" s="42"/>
      <c r="G126" s="4"/>
      <c r="H126" s="42" t="s">
        <v>3418</v>
      </c>
      <c r="I126" s="12" t="s">
        <v>2731</v>
      </c>
      <c r="J126" s="901" t="s">
        <v>4619</v>
      </c>
      <c r="K126" s="71" t="s">
        <v>4505</v>
      </c>
      <c r="L126" s="42" t="s">
        <v>2781</v>
      </c>
      <c r="M126" s="857" t="s">
        <v>4637</v>
      </c>
      <c r="N126" s="71" t="s">
        <v>4618</v>
      </c>
      <c r="O126" s="42" t="s">
        <v>2782</v>
      </c>
      <c r="P126" s="857" t="s">
        <v>4637</v>
      </c>
      <c r="Q126" s="71" t="s">
        <v>4618</v>
      </c>
      <c r="R126" s="71"/>
      <c r="S126" s="50"/>
      <c r="T126" s="50"/>
      <c r="U126" s="50"/>
      <c r="V126" s="50"/>
      <c r="W126" s="50"/>
      <c r="X126" s="50"/>
      <c r="Y126" s="50"/>
      <c r="Z126" s="50"/>
    </row>
    <row r="127" spans="1:26" s="636" customFormat="1" ht="69" customHeight="1" x14ac:dyDescent="0.2">
      <c r="A127" s="824">
        <v>127</v>
      </c>
      <c r="B127" s="930">
        <v>8.1929999999999996</v>
      </c>
      <c r="C127" s="961" t="s">
        <v>2222</v>
      </c>
      <c r="D127" s="929" t="s">
        <v>3222</v>
      </c>
      <c r="E127" s="929" t="s">
        <v>494</v>
      </c>
      <c r="F127" s="1015"/>
      <c r="G127" s="42" t="s">
        <v>3418</v>
      </c>
      <c r="H127" s="42"/>
      <c r="I127" s="12" t="s">
        <v>2781</v>
      </c>
      <c r="J127" s="871" t="s">
        <v>4643</v>
      </c>
      <c r="K127" s="71" t="s">
        <v>4618</v>
      </c>
      <c r="L127" s="42" t="s">
        <v>2782</v>
      </c>
      <c r="M127" s="871" t="s">
        <v>4643</v>
      </c>
      <c r="N127" s="71" t="s">
        <v>4618</v>
      </c>
      <c r="O127" s="42"/>
      <c r="P127" s="857"/>
      <c r="Q127" s="71"/>
      <c r="R127" s="71"/>
      <c r="S127" s="50"/>
      <c r="T127" s="50"/>
      <c r="U127" s="50"/>
      <c r="V127" s="50"/>
      <c r="W127" s="50"/>
      <c r="X127" s="50"/>
      <c r="Y127" s="50"/>
      <c r="Z127" s="50"/>
    </row>
    <row r="128" spans="1:26" s="636" customFormat="1" ht="69" customHeight="1" x14ac:dyDescent="0.2">
      <c r="A128" s="824">
        <v>128</v>
      </c>
      <c r="B128" s="930">
        <v>8.1530000000000005</v>
      </c>
      <c r="C128" s="961" t="s">
        <v>2222</v>
      </c>
      <c r="D128" s="929" t="s">
        <v>3222</v>
      </c>
      <c r="E128" s="929" t="s">
        <v>492</v>
      </c>
      <c r="F128" s="1015"/>
      <c r="G128" s="42" t="s">
        <v>3418</v>
      </c>
      <c r="H128" s="42"/>
      <c r="I128" s="12" t="s">
        <v>2781</v>
      </c>
      <c r="J128" s="871" t="s">
        <v>4642</v>
      </c>
      <c r="K128" s="71" t="s">
        <v>4618</v>
      </c>
      <c r="L128" s="42" t="s">
        <v>2782</v>
      </c>
      <c r="M128" s="871" t="s">
        <v>4642</v>
      </c>
      <c r="N128" s="71" t="s">
        <v>4618</v>
      </c>
      <c r="O128" s="42"/>
      <c r="P128" s="857"/>
      <c r="Q128" s="71"/>
      <c r="R128" s="71"/>
      <c r="S128" s="50"/>
      <c r="T128" s="50"/>
      <c r="U128" s="50"/>
      <c r="V128" s="50"/>
      <c r="W128" s="50"/>
      <c r="X128" s="50"/>
      <c r="Y128" s="50"/>
      <c r="Z128" s="50"/>
    </row>
    <row r="129" spans="1:26" s="636" customFormat="1" ht="69" customHeight="1" x14ac:dyDescent="0.2">
      <c r="A129" s="824">
        <v>129</v>
      </c>
      <c r="B129" s="930">
        <v>8.1539999999999999</v>
      </c>
      <c r="C129" s="961" t="s">
        <v>2222</v>
      </c>
      <c r="D129" s="929" t="s">
        <v>3222</v>
      </c>
      <c r="E129" s="929" t="s">
        <v>489</v>
      </c>
      <c r="F129" s="1015"/>
      <c r="G129" s="42" t="s">
        <v>3418</v>
      </c>
      <c r="H129" s="42"/>
      <c r="I129" s="12" t="s">
        <v>2781</v>
      </c>
      <c r="J129" s="871" t="s">
        <v>4641</v>
      </c>
      <c r="K129" s="71" t="s">
        <v>4618</v>
      </c>
      <c r="L129" s="42" t="s">
        <v>2782</v>
      </c>
      <c r="M129" s="871" t="s">
        <v>4641</v>
      </c>
      <c r="N129" s="71" t="s">
        <v>4618</v>
      </c>
      <c r="O129" s="42"/>
      <c r="P129" s="857"/>
      <c r="Q129" s="71"/>
      <c r="R129" s="71"/>
      <c r="S129" s="50"/>
      <c r="T129" s="50"/>
      <c r="U129" s="50"/>
      <c r="V129" s="50"/>
      <c r="W129" s="50"/>
      <c r="X129" s="50"/>
      <c r="Y129" s="50"/>
      <c r="Z129" s="50"/>
    </row>
    <row r="130" spans="1:26" s="636" customFormat="1" ht="69" customHeight="1" x14ac:dyDescent="0.2">
      <c r="A130" s="824">
        <v>130</v>
      </c>
      <c r="B130" s="930">
        <v>8.1910000000000007</v>
      </c>
      <c r="C130" s="961" t="s">
        <v>2226</v>
      </c>
      <c r="D130" s="929" t="s">
        <v>3222</v>
      </c>
      <c r="E130" s="929" t="s">
        <v>489</v>
      </c>
      <c r="H130" s="42" t="s">
        <v>3418</v>
      </c>
      <c r="I130" s="12" t="s">
        <v>2781</v>
      </c>
      <c r="J130" s="871" t="s">
        <v>4638</v>
      </c>
      <c r="K130" s="71" t="s">
        <v>4639</v>
      </c>
      <c r="L130" s="12" t="s">
        <v>2782</v>
      </c>
      <c r="M130" s="871" t="s">
        <v>4638</v>
      </c>
      <c r="N130" s="71" t="s">
        <v>4639</v>
      </c>
      <c r="O130" s="42"/>
      <c r="P130" s="153"/>
      <c r="Q130" s="71"/>
      <c r="R130" s="71"/>
      <c r="S130" s="50"/>
      <c r="T130" s="50"/>
      <c r="U130" s="50"/>
      <c r="V130" s="50"/>
      <c r="W130" s="50"/>
      <c r="X130" s="50"/>
      <c r="Y130" s="50"/>
      <c r="Z130" s="50"/>
    </row>
    <row r="131" spans="1:26" s="636" customFormat="1" ht="69" customHeight="1" x14ac:dyDescent="0.2">
      <c r="A131" s="824">
        <v>131</v>
      </c>
      <c r="B131" s="930">
        <v>8.07</v>
      </c>
      <c r="C131" s="961" t="s">
        <v>2514</v>
      </c>
      <c r="D131" s="929" t="s">
        <v>4300</v>
      </c>
      <c r="E131" s="928" t="s">
        <v>489</v>
      </c>
      <c r="F131" s="915"/>
      <c r="H131" s="42" t="s">
        <v>3418</v>
      </c>
      <c r="I131" s="12" t="s">
        <v>2781</v>
      </c>
      <c r="J131" s="871" t="s">
        <v>4640</v>
      </c>
      <c r="K131" s="71" t="s">
        <v>4639</v>
      </c>
      <c r="L131" s="12" t="s">
        <v>2782</v>
      </c>
      <c r="M131" s="871" t="s">
        <v>4640</v>
      </c>
      <c r="N131" s="71" t="s">
        <v>4639</v>
      </c>
      <c r="O131" s="42"/>
      <c r="P131" s="153"/>
      <c r="Q131" s="71"/>
      <c r="R131" s="71"/>
      <c r="S131" s="50"/>
      <c r="T131" s="50"/>
      <c r="U131" s="50"/>
      <c r="V131" s="50"/>
      <c r="W131" s="50"/>
      <c r="X131" s="50"/>
      <c r="Y131" s="50"/>
      <c r="Z131" s="50"/>
    </row>
    <row r="132" spans="1:26" s="636" customFormat="1" ht="45" customHeight="1" x14ac:dyDescent="0.2">
      <c r="A132" s="824">
        <v>132</v>
      </c>
      <c r="B132" s="873" t="s">
        <v>4320</v>
      </c>
      <c r="C132" s="888" t="s">
        <v>238</v>
      </c>
      <c r="D132" s="870" t="s">
        <v>440</v>
      </c>
      <c r="E132" s="3" t="s">
        <v>4504</v>
      </c>
      <c r="F132" s="956"/>
      <c r="G132" s="42" t="s">
        <v>3418</v>
      </c>
      <c r="H132" s="42" t="s">
        <v>3418</v>
      </c>
      <c r="I132" s="12" t="s">
        <v>2736</v>
      </c>
      <c r="J132" s="1736" t="s">
        <v>4503</v>
      </c>
      <c r="K132" s="71" t="s">
        <v>4319</v>
      </c>
      <c r="L132" s="42"/>
      <c r="M132" s="73"/>
      <c r="N132" s="50"/>
      <c r="O132" s="42"/>
      <c r="P132" s="1729"/>
      <c r="Q132" s="71"/>
      <c r="R132" s="71"/>
      <c r="S132" s="50"/>
      <c r="T132" s="50"/>
      <c r="U132" s="50"/>
      <c r="V132" s="50"/>
      <c r="W132" s="50"/>
      <c r="X132" s="50"/>
      <c r="Y132" s="50"/>
      <c r="Z132" s="50"/>
    </row>
    <row r="133" spans="1:26" ht="48" customHeight="1" x14ac:dyDescent="0.2">
      <c r="A133" s="824">
        <v>133</v>
      </c>
      <c r="B133" s="15">
        <v>4.0190000000000001</v>
      </c>
      <c r="C133" s="3" t="s">
        <v>2149</v>
      </c>
      <c r="D133" s="3" t="s">
        <v>367</v>
      </c>
      <c r="E133" s="3" t="s">
        <v>388</v>
      </c>
      <c r="F133" s="50"/>
      <c r="G133" s="42" t="s">
        <v>3418</v>
      </c>
      <c r="H133" s="42"/>
      <c r="I133" s="12" t="s">
        <v>2781</v>
      </c>
      <c r="J133" s="1731" t="s">
        <v>4430</v>
      </c>
      <c r="K133" s="71" t="s">
        <v>4431</v>
      </c>
      <c r="L133" s="12" t="s">
        <v>2781</v>
      </c>
      <c r="M133" s="1731" t="s">
        <v>4430</v>
      </c>
      <c r="N133" s="71" t="s">
        <v>4431</v>
      </c>
      <c r="P133" s="1729"/>
      <c r="Q133" s="71"/>
    </row>
    <row r="134" spans="1:26" ht="48" customHeight="1" x14ac:dyDescent="0.2">
      <c r="A134" s="824">
        <v>134</v>
      </c>
      <c r="B134" s="15">
        <v>4.0170000000000003</v>
      </c>
      <c r="C134" s="3" t="s">
        <v>2149</v>
      </c>
      <c r="D134" s="3" t="s">
        <v>367</v>
      </c>
      <c r="E134" s="3" t="s">
        <v>375</v>
      </c>
      <c r="F134" s="956"/>
      <c r="G134" s="42" t="s">
        <v>3418</v>
      </c>
      <c r="H134" s="42"/>
      <c r="I134" s="12" t="s">
        <v>2735</v>
      </c>
      <c r="J134" s="1727" t="s">
        <v>4231</v>
      </c>
      <c r="K134" s="71" t="s">
        <v>2841</v>
      </c>
      <c r="M134" s="1731"/>
      <c r="N134" s="71"/>
      <c r="P134" s="1729"/>
      <c r="Q134" s="71"/>
    </row>
    <row r="135" spans="1:26" ht="66" customHeight="1" x14ac:dyDescent="0.2">
      <c r="A135" s="824">
        <v>135</v>
      </c>
      <c r="B135" s="889">
        <v>11.041</v>
      </c>
      <c r="C135" s="888" t="s">
        <v>2149</v>
      </c>
      <c r="D135" s="870" t="s">
        <v>367</v>
      </c>
      <c r="E135" s="3" t="s">
        <v>369</v>
      </c>
      <c r="F135" s="956"/>
      <c r="G135" s="42" t="s">
        <v>3418</v>
      </c>
      <c r="H135" s="42"/>
      <c r="I135" s="12" t="s">
        <v>2781</v>
      </c>
      <c r="J135" s="1731" t="s">
        <v>2860</v>
      </c>
      <c r="K135" s="71" t="s">
        <v>2861</v>
      </c>
      <c r="L135" s="42" t="s">
        <v>2782</v>
      </c>
      <c r="M135" s="1731" t="s">
        <v>2860</v>
      </c>
      <c r="N135" s="71" t="s">
        <v>2861</v>
      </c>
      <c r="O135" s="42" t="s">
        <v>2737</v>
      </c>
      <c r="P135" s="1729" t="s">
        <v>2863</v>
      </c>
      <c r="Q135" s="71" t="s">
        <v>2864</v>
      </c>
    </row>
    <row r="136" spans="1:26" ht="67.5" customHeight="1" x14ac:dyDescent="0.2">
      <c r="A136" s="824">
        <v>136</v>
      </c>
      <c r="B136" s="15">
        <v>999.23500000000001</v>
      </c>
      <c r="C136" s="3" t="s">
        <v>351</v>
      </c>
      <c r="D136" s="3" t="s">
        <v>4680</v>
      </c>
      <c r="E136" s="3" t="s">
        <v>349</v>
      </c>
      <c r="F136" s="898"/>
      <c r="G136" s="42" t="s">
        <v>3418</v>
      </c>
      <c r="H136" s="42" t="s">
        <v>3418</v>
      </c>
      <c r="I136" s="42" t="s">
        <v>2135</v>
      </c>
      <c r="J136" s="71" t="s">
        <v>4373</v>
      </c>
      <c r="K136" s="50" t="s">
        <v>4216</v>
      </c>
      <c r="P136" s="1729"/>
      <c r="Q136" s="71"/>
    </row>
    <row r="137" spans="1:26" ht="60.75" customHeight="1" x14ac:dyDescent="0.2">
      <c r="A137" s="824">
        <v>137</v>
      </c>
      <c r="B137" s="889" t="s">
        <v>4659</v>
      </c>
      <c r="C137" s="3" t="s">
        <v>1360</v>
      </c>
      <c r="D137" s="3" t="s">
        <v>4680</v>
      </c>
      <c r="E137" s="3" t="s">
        <v>4660</v>
      </c>
      <c r="F137" s="956"/>
      <c r="G137" s="42" t="s">
        <v>3418</v>
      </c>
      <c r="H137" s="42" t="s">
        <v>3418</v>
      </c>
      <c r="J137" s="871"/>
      <c r="K137" s="71"/>
      <c r="M137" s="1731"/>
      <c r="N137" s="71"/>
      <c r="P137" s="1729"/>
      <c r="Q137" s="71"/>
    </row>
    <row r="138" spans="1:26" ht="65.25" customHeight="1" x14ac:dyDescent="0.2">
      <c r="A138" s="824">
        <v>138</v>
      </c>
      <c r="B138" s="15">
        <v>999.23599999999999</v>
      </c>
      <c r="C138" s="3" t="s">
        <v>1360</v>
      </c>
      <c r="D138" s="3" t="s">
        <v>4655</v>
      </c>
      <c r="E138" s="3" t="s">
        <v>349</v>
      </c>
      <c r="F138" s="42" t="s">
        <v>3418</v>
      </c>
      <c r="H138" s="42"/>
      <c r="I138" s="12" t="s">
        <v>2135</v>
      </c>
      <c r="J138" s="71" t="s">
        <v>4374</v>
      </c>
      <c r="K138" s="50" t="s">
        <v>4216</v>
      </c>
      <c r="L138" s="42" t="s">
        <v>2615</v>
      </c>
      <c r="M138" s="624" t="s">
        <v>4206</v>
      </c>
      <c r="N138" s="71" t="s">
        <v>4658</v>
      </c>
    </row>
    <row r="139" spans="1:26" ht="65.25" customHeight="1" x14ac:dyDescent="0.2">
      <c r="A139" s="824">
        <v>139</v>
      </c>
      <c r="B139" s="54">
        <v>3.0139999999999998</v>
      </c>
      <c r="C139" s="4" t="s">
        <v>1360</v>
      </c>
      <c r="D139" s="3" t="s">
        <v>4655</v>
      </c>
      <c r="E139" s="3" t="s">
        <v>351</v>
      </c>
      <c r="F139" s="42" t="s">
        <v>3418</v>
      </c>
      <c r="G139" s="42"/>
      <c r="H139" s="42"/>
      <c r="I139" s="12" t="s">
        <v>2733</v>
      </c>
      <c r="J139" s="3" t="s">
        <v>4673</v>
      </c>
      <c r="K139" s="5" t="s">
        <v>4662</v>
      </c>
      <c r="M139" s="624"/>
      <c r="N139" s="71"/>
    </row>
    <row r="140" spans="1:26" ht="66.75" customHeight="1" x14ac:dyDescent="0.2">
      <c r="A140" s="824">
        <v>140</v>
      </c>
      <c r="B140" s="15">
        <v>3.0150000000000001</v>
      </c>
      <c r="C140" s="3" t="s">
        <v>1360</v>
      </c>
      <c r="D140" s="3" t="s">
        <v>4655</v>
      </c>
      <c r="E140" s="3" t="s">
        <v>348</v>
      </c>
      <c r="F140" s="42" t="s">
        <v>3418</v>
      </c>
      <c r="H140" s="42"/>
      <c r="I140" s="12" t="s">
        <v>2732</v>
      </c>
      <c r="J140" s="5" t="s">
        <v>4207</v>
      </c>
      <c r="K140" s="5" t="s">
        <v>4662</v>
      </c>
      <c r="L140" s="42" t="s">
        <v>2733</v>
      </c>
      <c r="M140" s="3" t="s">
        <v>4674</v>
      </c>
      <c r="N140" s="71" t="s">
        <v>4208</v>
      </c>
      <c r="O140" s="50" t="s">
        <v>2735</v>
      </c>
      <c r="P140" s="1737" t="s">
        <v>2515</v>
      </c>
      <c r="Q140" s="71" t="s">
        <v>4214</v>
      </c>
    </row>
    <row r="141" spans="1:26" s="636" customFormat="1" ht="72" customHeight="1" x14ac:dyDescent="0.2">
      <c r="A141" s="824">
        <v>141</v>
      </c>
      <c r="B141" s="807" t="s">
        <v>4661</v>
      </c>
      <c r="C141" s="674" t="s">
        <v>1360</v>
      </c>
      <c r="D141" s="674" t="s">
        <v>4676</v>
      </c>
      <c r="E141" s="3" t="s">
        <v>349</v>
      </c>
      <c r="F141" s="42" t="s">
        <v>3418</v>
      </c>
      <c r="G141" s="47"/>
      <c r="H141" s="47"/>
      <c r="I141" s="12" t="s">
        <v>2135</v>
      </c>
      <c r="J141" s="3" t="s">
        <v>4679</v>
      </c>
      <c r="K141" s="50" t="s">
        <v>4216</v>
      </c>
      <c r="L141" s="42" t="s">
        <v>2615</v>
      </c>
      <c r="M141" s="624" t="s">
        <v>4206</v>
      </c>
      <c r="N141" s="71" t="s">
        <v>4658</v>
      </c>
      <c r="O141" s="42"/>
      <c r="P141" s="1737"/>
      <c r="Q141" s="71"/>
      <c r="R141" s="71"/>
      <c r="S141" s="50"/>
      <c r="T141" s="50"/>
      <c r="U141" s="50"/>
      <c r="V141" s="50"/>
      <c r="W141" s="50"/>
      <c r="X141" s="50"/>
      <c r="Y141" s="50"/>
      <c r="Z141" s="50"/>
    </row>
    <row r="142" spans="1:26" s="636" customFormat="1" ht="72" customHeight="1" x14ac:dyDescent="0.2">
      <c r="A142" s="824">
        <v>142</v>
      </c>
      <c r="B142" s="807" t="s">
        <v>4663</v>
      </c>
      <c r="C142" s="674" t="s">
        <v>1360</v>
      </c>
      <c r="D142" s="674" t="s">
        <v>4676</v>
      </c>
      <c r="E142" s="3" t="s">
        <v>351</v>
      </c>
      <c r="F142" s="42" t="s">
        <v>3418</v>
      </c>
      <c r="G142" s="47"/>
      <c r="H142" s="47"/>
      <c r="I142" s="12" t="s">
        <v>2779</v>
      </c>
      <c r="J142" s="71" t="s">
        <v>4671</v>
      </c>
      <c r="K142" s="5" t="s">
        <v>4662</v>
      </c>
      <c r="L142" s="42" t="s">
        <v>2733</v>
      </c>
      <c r="M142" s="3" t="s">
        <v>4669</v>
      </c>
      <c r="N142" s="71" t="s">
        <v>4208</v>
      </c>
      <c r="O142" s="42"/>
      <c r="P142" s="1737"/>
      <c r="Q142" s="71"/>
      <c r="R142" s="71"/>
      <c r="S142" s="50"/>
      <c r="T142" s="50"/>
      <c r="U142" s="50"/>
      <c r="V142" s="50"/>
      <c r="W142" s="50"/>
      <c r="X142" s="50"/>
      <c r="Y142" s="50"/>
      <c r="Z142" s="50"/>
    </row>
    <row r="143" spans="1:26" s="636" customFormat="1" ht="72" customHeight="1" x14ac:dyDescent="0.2">
      <c r="A143" s="824">
        <v>143</v>
      </c>
      <c r="B143" s="807" t="s">
        <v>4656</v>
      </c>
      <c r="C143" s="674" t="s">
        <v>1360</v>
      </c>
      <c r="D143" s="674" t="s">
        <v>4676</v>
      </c>
      <c r="E143" s="3" t="s">
        <v>4664</v>
      </c>
      <c r="F143" s="42" t="s">
        <v>3418</v>
      </c>
      <c r="G143" s="47"/>
      <c r="H143" s="47"/>
      <c r="I143" s="12" t="s">
        <v>2779</v>
      </c>
      <c r="J143" s="71" t="s">
        <v>4671</v>
      </c>
      <c r="K143" s="5" t="s">
        <v>4662</v>
      </c>
      <c r="L143" s="42" t="s">
        <v>2733</v>
      </c>
      <c r="M143" s="3" t="s">
        <v>4670</v>
      </c>
      <c r="N143" s="71" t="s">
        <v>4208</v>
      </c>
      <c r="O143" s="42"/>
      <c r="P143" s="1737"/>
      <c r="Q143" s="71"/>
      <c r="R143" s="71"/>
      <c r="S143" s="50"/>
      <c r="T143" s="50"/>
      <c r="U143" s="50"/>
      <c r="V143" s="50"/>
      <c r="W143" s="50"/>
      <c r="X143" s="50"/>
      <c r="Y143" s="50"/>
      <c r="Z143" s="50"/>
    </row>
    <row r="144" spans="1:26" s="636" customFormat="1" ht="72" customHeight="1" x14ac:dyDescent="0.2">
      <c r="A144" s="824">
        <v>144</v>
      </c>
      <c r="B144" s="807" t="s">
        <v>4665</v>
      </c>
      <c r="C144" s="674" t="s">
        <v>1360</v>
      </c>
      <c r="D144" s="674" t="s">
        <v>4677</v>
      </c>
      <c r="E144" s="3" t="s">
        <v>349</v>
      </c>
      <c r="F144" s="42" t="s">
        <v>3418</v>
      </c>
      <c r="G144" s="47"/>
      <c r="H144" s="47"/>
      <c r="I144" s="12" t="s">
        <v>2135</v>
      </c>
      <c r="J144" s="3" t="s">
        <v>4678</v>
      </c>
      <c r="K144" s="5" t="s">
        <v>4662</v>
      </c>
      <c r="L144" s="42" t="s">
        <v>2615</v>
      </c>
      <c r="M144" s="624" t="s">
        <v>4206</v>
      </c>
      <c r="N144" s="71" t="s">
        <v>4658</v>
      </c>
      <c r="O144" s="42"/>
      <c r="P144" s="1737"/>
      <c r="Q144" s="71"/>
      <c r="R144" s="71"/>
      <c r="S144" s="50"/>
      <c r="T144" s="50"/>
      <c r="U144" s="50"/>
      <c r="V144" s="50"/>
      <c r="W144" s="50"/>
      <c r="X144" s="50"/>
      <c r="Y144" s="50"/>
      <c r="Z144" s="50"/>
    </row>
    <row r="145" spans="1:26" s="636" customFormat="1" ht="72" customHeight="1" x14ac:dyDescent="0.2">
      <c r="A145" s="824">
        <v>145</v>
      </c>
      <c r="B145" s="807" t="s">
        <v>4667</v>
      </c>
      <c r="C145" s="674" t="s">
        <v>1360</v>
      </c>
      <c r="D145" s="674" t="s">
        <v>4677</v>
      </c>
      <c r="E145" s="3" t="s">
        <v>351</v>
      </c>
      <c r="F145" s="42" t="s">
        <v>3418</v>
      </c>
      <c r="G145" s="47"/>
      <c r="H145" s="47"/>
      <c r="I145" s="12" t="s">
        <v>2779</v>
      </c>
      <c r="J145" s="71" t="s">
        <v>4671</v>
      </c>
      <c r="K145" s="5" t="s">
        <v>4662</v>
      </c>
      <c r="L145" s="42" t="s">
        <v>2733</v>
      </c>
      <c r="M145" s="3" t="s">
        <v>4668</v>
      </c>
      <c r="N145" s="71" t="s">
        <v>4208</v>
      </c>
      <c r="O145" s="42"/>
      <c r="P145" s="1737"/>
      <c r="Q145" s="71"/>
      <c r="R145" s="71"/>
      <c r="S145" s="50"/>
      <c r="T145" s="50"/>
      <c r="U145" s="50"/>
      <c r="V145" s="50"/>
      <c r="W145" s="50"/>
      <c r="X145" s="50"/>
      <c r="Y145" s="50"/>
      <c r="Z145" s="50"/>
    </row>
    <row r="146" spans="1:26" s="636" customFormat="1" ht="72" customHeight="1" x14ac:dyDescent="0.2">
      <c r="A146" s="824">
        <v>146</v>
      </c>
      <c r="B146" s="807" t="s">
        <v>4675</v>
      </c>
      <c r="C146" s="674" t="s">
        <v>1360</v>
      </c>
      <c r="D146" s="674" t="s">
        <v>4677</v>
      </c>
      <c r="E146" s="3" t="s">
        <v>4666</v>
      </c>
      <c r="F146" s="42" t="s">
        <v>3418</v>
      </c>
      <c r="G146" s="47"/>
      <c r="H146" s="47"/>
      <c r="I146" s="12" t="s">
        <v>2779</v>
      </c>
      <c r="J146" s="71" t="s">
        <v>4672</v>
      </c>
      <c r="K146" s="5" t="s">
        <v>4662</v>
      </c>
      <c r="L146" s="42" t="s">
        <v>2733</v>
      </c>
      <c r="M146" s="3" t="s">
        <v>4217</v>
      </c>
      <c r="N146" s="71" t="s">
        <v>4208</v>
      </c>
      <c r="O146" s="42"/>
      <c r="P146" s="1737"/>
      <c r="Q146" s="71"/>
      <c r="R146" s="71"/>
      <c r="S146" s="50"/>
      <c r="T146" s="50"/>
      <c r="U146" s="50"/>
      <c r="V146" s="50"/>
      <c r="W146" s="50"/>
      <c r="X146" s="50"/>
      <c r="Y146" s="50"/>
      <c r="Z146" s="50"/>
    </row>
    <row r="147" spans="1:26" ht="72.75" customHeight="1" x14ac:dyDescent="0.2">
      <c r="A147" s="824">
        <v>147</v>
      </c>
      <c r="B147" s="15">
        <v>6.2E-2</v>
      </c>
      <c r="C147" s="3" t="s">
        <v>351</v>
      </c>
      <c r="D147" s="3" t="s">
        <v>4681</v>
      </c>
      <c r="E147" s="3" t="s">
        <v>4682</v>
      </c>
      <c r="F147" s="42"/>
      <c r="G147" s="42" t="s">
        <v>3418</v>
      </c>
      <c r="H147" s="42" t="s">
        <v>3418</v>
      </c>
      <c r="J147" s="71"/>
      <c r="K147" s="5"/>
      <c r="M147" s="3"/>
      <c r="N147" s="71"/>
      <c r="P147" s="1729"/>
      <c r="Q147" s="71"/>
    </row>
    <row r="148" spans="1:26" ht="48" customHeight="1" x14ac:dyDescent="0.2">
      <c r="A148" s="824">
        <v>148</v>
      </c>
      <c r="B148" s="889">
        <v>4.0380000000000003</v>
      </c>
      <c r="C148" s="888" t="s">
        <v>238</v>
      </c>
      <c r="D148" s="870" t="s">
        <v>332</v>
      </c>
      <c r="E148" s="901" t="s">
        <v>330</v>
      </c>
      <c r="F148" s="956"/>
      <c r="G148" s="42" t="s">
        <v>3418</v>
      </c>
      <c r="H148" s="42"/>
      <c r="I148" s="12" t="s">
        <v>2735</v>
      </c>
      <c r="J148" s="902" t="s">
        <v>4136</v>
      </c>
      <c r="K148" s="71" t="s">
        <v>3426</v>
      </c>
      <c r="L148" s="42" t="s">
        <v>2736</v>
      </c>
      <c r="M148" s="901" t="s">
        <v>2708</v>
      </c>
      <c r="N148" s="50" t="s">
        <v>2745</v>
      </c>
    </row>
    <row r="149" spans="1:26" ht="48" customHeight="1" x14ac:dyDescent="0.2">
      <c r="A149" s="824">
        <v>149</v>
      </c>
      <c r="B149" s="15">
        <v>4.016</v>
      </c>
      <c r="C149" s="3" t="s">
        <v>2170</v>
      </c>
      <c r="D149" s="902" t="s">
        <v>270</v>
      </c>
      <c r="E149" s="901" t="s">
        <v>279</v>
      </c>
      <c r="F149" s="42" t="s">
        <v>3418</v>
      </c>
      <c r="G149" s="956"/>
      <c r="H149" s="956"/>
      <c r="I149" s="12" t="s">
        <v>2733</v>
      </c>
      <c r="J149" s="5" t="s">
        <v>3160</v>
      </c>
      <c r="M149" s="956"/>
      <c r="P149" s="1729"/>
      <c r="Q149" s="71"/>
    </row>
    <row r="150" spans="1:26" ht="48" customHeight="1" x14ac:dyDescent="0.2">
      <c r="A150" s="824">
        <v>150</v>
      </c>
      <c r="B150" s="15">
        <v>4.0140000000000002</v>
      </c>
      <c r="C150" s="644" t="s">
        <v>2170</v>
      </c>
      <c r="D150" s="902" t="s">
        <v>270</v>
      </c>
      <c r="E150" s="901" t="s">
        <v>273</v>
      </c>
      <c r="F150" s="956"/>
      <c r="G150" s="42" t="s">
        <v>3418</v>
      </c>
      <c r="H150" s="42"/>
      <c r="I150" s="12" t="s">
        <v>2736</v>
      </c>
      <c r="J150" s="901" t="s">
        <v>4325</v>
      </c>
      <c r="K150" s="71" t="s">
        <v>2931</v>
      </c>
      <c r="M150" s="3"/>
      <c r="N150" s="71"/>
      <c r="P150" s="1729"/>
      <c r="Q150" s="71"/>
    </row>
    <row r="151" spans="1:26" ht="48" customHeight="1" x14ac:dyDescent="0.2">
      <c r="A151" s="824">
        <v>151</v>
      </c>
      <c r="B151" s="15">
        <v>11.037000000000001</v>
      </c>
      <c r="C151" s="3" t="s">
        <v>2170</v>
      </c>
      <c r="D151" s="902" t="s">
        <v>270</v>
      </c>
      <c r="E151" s="901" t="s">
        <v>268</v>
      </c>
      <c r="F151" s="956"/>
      <c r="G151" s="42" t="s">
        <v>3418</v>
      </c>
      <c r="H151" s="42"/>
      <c r="I151" s="12" t="s">
        <v>2781</v>
      </c>
      <c r="J151" s="1731" t="s">
        <v>2862</v>
      </c>
      <c r="K151" s="71" t="s">
        <v>2861</v>
      </c>
      <c r="L151" s="42" t="s">
        <v>2782</v>
      </c>
      <c r="M151" s="1731" t="s">
        <v>2862</v>
      </c>
      <c r="N151" s="71" t="s">
        <v>2861</v>
      </c>
      <c r="O151" s="42" t="s">
        <v>2737</v>
      </c>
      <c r="P151" s="1729" t="s">
        <v>2863</v>
      </c>
      <c r="Q151" s="71" t="s">
        <v>2864</v>
      </c>
    </row>
    <row r="152" spans="1:26" ht="65.25" customHeight="1" x14ac:dyDescent="0.2">
      <c r="A152" s="824">
        <v>152</v>
      </c>
      <c r="B152" s="691">
        <v>999.721</v>
      </c>
      <c r="C152" s="5" t="s">
        <v>238</v>
      </c>
      <c r="D152" s="5" t="s">
        <v>2725</v>
      </c>
      <c r="E152" s="73" t="s">
        <v>245</v>
      </c>
      <c r="F152" s="956"/>
      <c r="G152" s="42" t="s">
        <v>3418</v>
      </c>
      <c r="H152" s="42"/>
      <c r="J152" s="5"/>
      <c r="K152" s="71"/>
    </row>
    <row r="153" spans="1:26" ht="63.75" customHeight="1" x14ac:dyDescent="0.2">
      <c r="A153" s="824">
        <v>153</v>
      </c>
      <c r="B153" s="691" t="s">
        <v>3424</v>
      </c>
      <c r="C153" s="5" t="s">
        <v>238</v>
      </c>
      <c r="D153" s="5" t="s">
        <v>2726</v>
      </c>
      <c r="E153" s="12" t="s">
        <v>3425</v>
      </c>
      <c r="F153" s="956"/>
      <c r="G153" s="42" t="s">
        <v>3418</v>
      </c>
      <c r="H153" s="42"/>
      <c r="J153" s="5"/>
      <c r="K153" s="71"/>
    </row>
    <row r="154" spans="1:26" ht="90" customHeight="1" x14ac:dyDescent="0.2">
      <c r="A154" s="824">
        <v>154</v>
      </c>
      <c r="B154" s="15">
        <v>4.0369999999999999</v>
      </c>
      <c r="C154" s="644" t="s">
        <v>2233</v>
      </c>
      <c r="D154" s="3" t="s">
        <v>208</v>
      </c>
      <c r="E154" s="3" t="s">
        <v>223</v>
      </c>
      <c r="F154" s="42" t="s">
        <v>3418</v>
      </c>
      <c r="G154" s="956"/>
      <c r="H154" s="956"/>
      <c r="I154" s="12" t="s">
        <v>2733</v>
      </c>
      <c r="J154" s="3" t="s">
        <v>4166</v>
      </c>
      <c r="K154" s="71" t="s">
        <v>2937</v>
      </c>
      <c r="M154" s="50"/>
    </row>
    <row r="155" spans="1:26" ht="34.5" customHeight="1" x14ac:dyDescent="0.2">
      <c r="A155" s="824">
        <v>155</v>
      </c>
      <c r="B155" s="15">
        <v>0.04</v>
      </c>
      <c r="C155" s="644" t="s">
        <v>1369</v>
      </c>
      <c r="D155" s="902" t="s">
        <v>186</v>
      </c>
      <c r="E155" s="901" t="s">
        <v>184</v>
      </c>
      <c r="F155" s="42" t="s">
        <v>3418</v>
      </c>
      <c r="G155" s="956"/>
      <c r="H155" s="956"/>
      <c r="I155" s="12" t="s">
        <v>2732</v>
      </c>
      <c r="J155" s="28" t="s">
        <v>2875</v>
      </c>
      <c r="K155" s="71" t="s">
        <v>2939</v>
      </c>
      <c r="L155" s="42" t="s">
        <v>2878</v>
      </c>
      <c r="M155" s="687" t="s">
        <v>4137</v>
      </c>
      <c r="N155" s="71" t="s">
        <v>2883</v>
      </c>
    </row>
    <row r="156" spans="1:26" s="636" customFormat="1" ht="58.5" customHeight="1" x14ac:dyDescent="0.2">
      <c r="A156" s="824">
        <v>156</v>
      </c>
      <c r="B156" s="723" t="s">
        <v>4502</v>
      </c>
      <c r="C156" s="12" t="s">
        <v>4500</v>
      </c>
      <c r="D156" s="674" t="s">
        <v>4683</v>
      </c>
      <c r="E156" s="3" t="s">
        <v>3167</v>
      </c>
      <c r="F156" s="4"/>
      <c r="G156" s="42" t="s">
        <v>3418</v>
      </c>
      <c r="H156" s="42" t="s">
        <v>3418</v>
      </c>
      <c r="I156" s="649" t="s">
        <v>2724</v>
      </c>
      <c r="J156" s="708" t="s">
        <v>4691</v>
      </c>
      <c r="K156" s="649" t="s">
        <v>3168</v>
      </c>
      <c r="L156" s="123" t="s">
        <v>2135</v>
      </c>
      <c r="M156" s="649" t="s">
        <v>4501</v>
      </c>
      <c r="N156" s="123"/>
      <c r="O156" s="123"/>
      <c r="P156" s="128"/>
      <c r="Q156" s="128"/>
      <c r="R156" s="123"/>
      <c r="S156" s="128"/>
      <c r="T156" s="128"/>
      <c r="U156" s="123"/>
      <c r="V156" s="128"/>
      <c r="W156" s="128"/>
      <c r="X156" s="123"/>
      <c r="Y156" s="128"/>
      <c r="Z156" s="128"/>
    </row>
    <row r="157" spans="1:26" ht="48" customHeight="1" x14ac:dyDescent="0.2">
      <c r="A157" s="824">
        <v>157</v>
      </c>
      <c r="B157" s="754" t="s">
        <v>3122</v>
      </c>
      <c r="C157" s="12" t="s">
        <v>4500</v>
      </c>
      <c r="D157" s="71" t="s">
        <v>3121</v>
      </c>
      <c r="E157" s="73" t="s">
        <v>94</v>
      </c>
      <c r="F157" s="956"/>
      <c r="G157" s="42" t="s">
        <v>3418</v>
      </c>
      <c r="H157" s="42"/>
      <c r="I157" s="12" t="s">
        <v>2736</v>
      </c>
      <c r="J157" s="722" t="s">
        <v>75</v>
      </c>
      <c r="K157" s="50" t="s">
        <v>3120</v>
      </c>
    </row>
    <row r="158" spans="1:26" s="128" customFormat="1" ht="60.75" customHeight="1" x14ac:dyDescent="0.2">
      <c r="A158" s="824">
        <v>158</v>
      </c>
      <c r="B158" s="754" t="s">
        <v>3119</v>
      </c>
      <c r="C158" s="12" t="s">
        <v>169</v>
      </c>
      <c r="D158" s="12" t="s">
        <v>4499</v>
      </c>
      <c r="E158" s="73" t="s">
        <v>2787</v>
      </c>
      <c r="F158" s="956"/>
      <c r="G158" s="42" t="s">
        <v>3418</v>
      </c>
      <c r="H158" s="42" t="s">
        <v>3418</v>
      </c>
      <c r="I158" s="12"/>
      <c r="K158" s="12"/>
      <c r="L158" s="42"/>
      <c r="M158" s="73"/>
      <c r="N158" s="50"/>
      <c r="O158" s="42"/>
      <c r="P158" s="50"/>
      <c r="Q158" s="50"/>
      <c r="R158" s="71"/>
      <c r="S158" s="50"/>
      <c r="T158" s="50"/>
      <c r="U158" s="50"/>
      <c r="V158" s="50"/>
      <c r="W158" s="50"/>
      <c r="X158" s="50"/>
      <c r="Y158" s="50"/>
      <c r="Z158" s="50"/>
    </row>
    <row r="159" spans="1:26" s="128" customFormat="1" ht="60.75" customHeight="1" x14ac:dyDescent="0.2">
      <c r="A159" s="824">
        <v>159</v>
      </c>
      <c r="B159" s="15" t="s">
        <v>4645</v>
      </c>
      <c r="C159" s="54" t="s">
        <v>2238</v>
      </c>
      <c r="D159" s="3" t="s">
        <v>3235</v>
      </c>
      <c r="E159" s="3" t="s">
        <v>4646</v>
      </c>
      <c r="F159" s="898"/>
      <c r="G159" s="42" t="s">
        <v>3418</v>
      </c>
      <c r="H159" s="820"/>
      <c r="I159" s="846" t="s">
        <v>2781</v>
      </c>
      <c r="J159" s="846" t="s">
        <v>4644</v>
      </c>
      <c r="K159" s="12" t="s">
        <v>3412</v>
      </c>
      <c r="L159" s="820" t="s">
        <v>2782</v>
      </c>
      <c r="M159" s="846" t="s">
        <v>4644</v>
      </c>
      <c r="N159" s="12" t="s">
        <v>3412</v>
      </c>
      <c r="O159" s="820"/>
      <c r="P159" s="823"/>
      <c r="Q159" s="823"/>
      <c r="R159" s="822"/>
      <c r="S159" s="823"/>
      <c r="T159" s="823"/>
      <c r="U159" s="823"/>
      <c r="V159" s="823"/>
      <c r="W159" s="823"/>
      <c r="X159" s="823"/>
      <c r="Y159" s="823"/>
      <c r="Z159" s="823"/>
    </row>
    <row r="160" spans="1:26" ht="41.25" customHeight="1" x14ac:dyDescent="0.2">
      <c r="A160" s="824">
        <v>160</v>
      </c>
      <c r="B160" s="819">
        <v>14.134</v>
      </c>
      <c r="C160" s="676" t="s">
        <v>2240</v>
      </c>
      <c r="D160" s="676" t="s">
        <v>3304</v>
      </c>
      <c r="E160" s="674" t="s">
        <v>153</v>
      </c>
      <c r="F160" s="820" t="s">
        <v>3418</v>
      </c>
      <c r="G160" s="684"/>
      <c r="H160" s="684"/>
      <c r="I160" s="846" t="s">
        <v>2733</v>
      </c>
      <c r="J160" s="821" t="s">
        <v>2938</v>
      </c>
      <c r="K160" s="822" t="s">
        <v>3423</v>
      </c>
      <c r="L160" s="820"/>
      <c r="M160" s="823"/>
      <c r="N160" s="823"/>
      <c r="O160" s="820"/>
      <c r="P160" s="823"/>
      <c r="Q160" s="823"/>
      <c r="R160" s="822"/>
      <c r="S160" s="823"/>
      <c r="T160" s="823"/>
      <c r="U160" s="823"/>
      <c r="V160" s="823"/>
      <c r="W160" s="823"/>
      <c r="X160" s="823"/>
      <c r="Y160" s="823"/>
      <c r="Z160" s="823"/>
    </row>
    <row r="161" spans="1:26" ht="74.25" customHeight="1" x14ac:dyDescent="0.2">
      <c r="A161" s="824">
        <v>161</v>
      </c>
      <c r="B161" s="54">
        <v>14.124000000000001</v>
      </c>
      <c r="C161" s="3" t="s">
        <v>2241</v>
      </c>
      <c r="D161" s="3" t="s">
        <v>3314</v>
      </c>
      <c r="E161" s="3" t="s">
        <v>153</v>
      </c>
      <c r="F161" s="42" t="s">
        <v>3418</v>
      </c>
      <c r="I161" s="12" t="s">
        <v>2733</v>
      </c>
      <c r="J161" s="5" t="s">
        <v>2938</v>
      </c>
      <c r="K161" s="71" t="s">
        <v>3423</v>
      </c>
      <c r="M161" s="50"/>
    </row>
    <row r="162" spans="1:26" ht="78.75" customHeight="1" x14ac:dyDescent="0.2">
      <c r="A162" s="824">
        <v>162</v>
      </c>
      <c r="B162" s="15">
        <v>1.004</v>
      </c>
      <c r="C162" s="644" t="s">
        <v>2241</v>
      </c>
      <c r="D162" s="3" t="s">
        <v>2112</v>
      </c>
      <c r="E162" s="3" t="s">
        <v>3123</v>
      </c>
      <c r="F162" s="898"/>
      <c r="G162" s="42" t="s">
        <v>3418</v>
      </c>
      <c r="H162" s="42"/>
      <c r="I162" s="12" t="s">
        <v>2736</v>
      </c>
      <c r="J162" s="1738" t="s">
        <v>4498</v>
      </c>
      <c r="K162" s="71" t="s">
        <v>3422</v>
      </c>
    </row>
    <row r="163" spans="1:26" ht="48" customHeight="1" x14ac:dyDescent="0.2">
      <c r="A163" s="824">
        <v>163</v>
      </c>
      <c r="B163" s="15" t="s">
        <v>3420</v>
      </c>
      <c r="C163" s="3" t="s">
        <v>2697</v>
      </c>
      <c r="D163" s="3" t="s">
        <v>2113</v>
      </c>
      <c r="E163" s="3" t="s">
        <v>3421</v>
      </c>
      <c r="F163" s="956"/>
      <c r="G163" s="42" t="s">
        <v>3418</v>
      </c>
      <c r="H163" s="42" t="s">
        <v>3418</v>
      </c>
      <c r="J163" s="3"/>
      <c r="K163" s="71"/>
    </row>
    <row r="164" spans="1:26" s="752" customFormat="1" ht="48" customHeight="1" x14ac:dyDescent="0.2">
      <c r="A164" s="824">
        <v>164</v>
      </c>
      <c r="B164" s="807">
        <v>2.016</v>
      </c>
      <c r="C164" s="809" t="s">
        <v>1389</v>
      </c>
      <c r="D164" s="674" t="s">
        <v>2115</v>
      </c>
      <c r="E164" s="3" t="s">
        <v>91</v>
      </c>
      <c r="F164" s="956"/>
      <c r="G164" s="42" t="s">
        <v>3418</v>
      </c>
      <c r="H164" s="42"/>
      <c r="I164" s="12" t="s">
        <v>2736</v>
      </c>
      <c r="J164" s="620" t="s">
        <v>75</v>
      </c>
      <c r="K164" s="71" t="s">
        <v>3120</v>
      </c>
      <c r="L164" s="42"/>
      <c r="M164" s="73"/>
      <c r="N164" s="50"/>
      <c r="O164" s="42"/>
      <c r="P164" s="50"/>
      <c r="Q164" s="50"/>
      <c r="R164" s="71"/>
      <c r="S164" s="50"/>
      <c r="T164" s="50"/>
      <c r="U164" s="50"/>
      <c r="V164" s="50"/>
      <c r="W164" s="50"/>
      <c r="X164" s="50"/>
      <c r="Y164" s="50"/>
      <c r="Z164" s="50"/>
    </row>
    <row r="165" spans="1:26" s="128" customFormat="1" ht="48" customHeight="1" x14ac:dyDescent="0.2">
      <c r="A165" s="824">
        <v>165</v>
      </c>
      <c r="B165" s="754">
        <v>999.34299999999996</v>
      </c>
      <c r="C165" s="12" t="s">
        <v>2827</v>
      </c>
      <c r="D165" s="71" t="s">
        <v>2116</v>
      </c>
      <c r="E165" s="3" t="s">
        <v>64</v>
      </c>
      <c r="F165" s="956"/>
      <c r="G165" s="42" t="s">
        <v>3418</v>
      </c>
      <c r="H165" s="42" t="s">
        <v>3418</v>
      </c>
      <c r="I165" s="12"/>
      <c r="J165" s="12"/>
      <c r="K165" s="71"/>
      <c r="L165" s="42"/>
      <c r="M165" s="73"/>
      <c r="N165" s="50"/>
      <c r="O165" s="42"/>
      <c r="P165" s="50"/>
      <c r="Q165" s="50"/>
      <c r="R165" s="71"/>
      <c r="S165" s="50"/>
      <c r="T165" s="50"/>
      <c r="U165" s="50"/>
      <c r="V165" s="50"/>
      <c r="W165" s="50"/>
      <c r="X165" s="50"/>
      <c r="Y165" s="50"/>
      <c r="Z165" s="50"/>
    </row>
    <row r="166" spans="1:26" ht="48" customHeight="1" x14ac:dyDescent="0.2">
      <c r="A166" s="824">
        <v>166</v>
      </c>
      <c r="B166" s="15">
        <v>14.06</v>
      </c>
      <c r="C166" s="3" t="s">
        <v>1402</v>
      </c>
      <c r="D166" s="3" t="s">
        <v>2117</v>
      </c>
      <c r="E166" s="3" t="s">
        <v>97</v>
      </c>
      <c r="F166" s="956"/>
      <c r="G166" s="42" t="s">
        <v>3418</v>
      </c>
      <c r="H166" s="42"/>
      <c r="I166" s="12" t="s">
        <v>2736</v>
      </c>
      <c r="J166" s="620" t="s">
        <v>75</v>
      </c>
      <c r="K166" s="71" t="s">
        <v>3120</v>
      </c>
    </row>
    <row r="167" spans="1:26" ht="48" customHeight="1" x14ac:dyDescent="0.2">
      <c r="A167" s="824">
        <v>167</v>
      </c>
      <c r="B167" s="15">
        <v>14.064</v>
      </c>
      <c r="C167" s="3" t="s">
        <v>1402</v>
      </c>
      <c r="D167" s="3" t="s">
        <v>2117</v>
      </c>
      <c r="E167" s="3" t="s">
        <v>88</v>
      </c>
      <c r="F167" s="898"/>
      <c r="G167" s="42" t="s">
        <v>3418</v>
      </c>
      <c r="H167" s="42"/>
      <c r="I167" s="12" t="s">
        <v>2736</v>
      </c>
      <c r="J167" s="620" t="s">
        <v>75</v>
      </c>
      <c r="K167" s="71" t="s">
        <v>3120</v>
      </c>
    </row>
    <row r="168" spans="1:26" ht="48" customHeight="1" x14ac:dyDescent="0.2">
      <c r="A168" s="824">
        <v>168</v>
      </c>
      <c r="B168" s="15">
        <v>999.37800000000004</v>
      </c>
      <c r="C168" s="3" t="s">
        <v>2830</v>
      </c>
      <c r="D168" s="3" t="s">
        <v>2118</v>
      </c>
      <c r="E168" s="3" t="s">
        <v>64</v>
      </c>
      <c r="F168" s="956"/>
      <c r="G168" s="42" t="s">
        <v>3418</v>
      </c>
      <c r="H168" s="42" t="s">
        <v>3418</v>
      </c>
      <c r="J168" s="3"/>
      <c r="K168" s="71"/>
    </row>
    <row r="169" spans="1:26" ht="48" customHeight="1" x14ac:dyDescent="0.2">
      <c r="A169" s="824">
        <v>169</v>
      </c>
      <c r="B169" s="15">
        <v>14.089</v>
      </c>
      <c r="C169" s="3" t="s">
        <v>1403</v>
      </c>
      <c r="D169" s="3" t="s">
        <v>2118</v>
      </c>
      <c r="E169" s="3" t="s">
        <v>97</v>
      </c>
      <c r="F169" s="898"/>
      <c r="G169" s="42" t="s">
        <v>3418</v>
      </c>
      <c r="H169" s="42"/>
      <c r="I169" s="12" t="s">
        <v>2736</v>
      </c>
      <c r="J169" s="620" t="s">
        <v>75</v>
      </c>
      <c r="K169" s="71" t="s">
        <v>3120</v>
      </c>
    </row>
    <row r="170" spans="1:26" ht="48" customHeight="1" x14ac:dyDescent="0.2">
      <c r="A170" s="824">
        <v>170</v>
      </c>
      <c r="B170" s="564">
        <v>14.093</v>
      </c>
      <c r="C170" s="3" t="s">
        <v>1403</v>
      </c>
      <c r="D170" s="3" t="s">
        <v>3351</v>
      </c>
      <c r="E170" s="3" t="s">
        <v>88</v>
      </c>
      <c r="F170" s="898"/>
      <c r="G170" s="42" t="s">
        <v>3418</v>
      </c>
      <c r="H170" s="42"/>
      <c r="I170" s="12" t="s">
        <v>2736</v>
      </c>
      <c r="J170" s="620" t="s">
        <v>75</v>
      </c>
      <c r="K170" s="71" t="s">
        <v>3120</v>
      </c>
    </row>
    <row r="171" spans="1:26" ht="48" customHeight="1" x14ac:dyDescent="0.2">
      <c r="A171" s="824">
        <v>171</v>
      </c>
      <c r="B171" s="754">
        <v>999.63900000000001</v>
      </c>
      <c r="C171" s="12" t="s">
        <v>1240</v>
      </c>
      <c r="D171" s="71" t="s">
        <v>2120</v>
      </c>
      <c r="E171" s="12" t="s">
        <v>2814</v>
      </c>
      <c r="F171" s="956"/>
      <c r="G171" s="42" t="s">
        <v>3418</v>
      </c>
      <c r="H171" s="42"/>
      <c r="I171" s="12" t="s">
        <v>2735</v>
      </c>
      <c r="J171" s="620" t="s">
        <v>4171</v>
      </c>
      <c r="K171" s="12" t="s">
        <v>4497</v>
      </c>
    </row>
    <row r="172" spans="1:26" ht="48" customHeight="1" x14ac:dyDescent="0.2">
      <c r="A172" s="824">
        <v>172</v>
      </c>
      <c r="B172" s="15">
        <v>5.1999999999999998E-2</v>
      </c>
      <c r="C172" s="3" t="s">
        <v>1240</v>
      </c>
      <c r="D172" s="3" t="s">
        <v>2121</v>
      </c>
      <c r="E172" s="12" t="s">
        <v>55</v>
      </c>
      <c r="F172" s="956"/>
      <c r="G172" s="42" t="s">
        <v>3418</v>
      </c>
      <c r="H172" s="42"/>
      <c r="I172" s="12" t="s">
        <v>2735</v>
      </c>
      <c r="J172" s="621" t="s">
        <v>2816</v>
      </c>
      <c r="K172" s="12" t="s">
        <v>2815</v>
      </c>
      <c r="L172" s="42" t="s">
        <v>2736</v>
      </c>
      <c r="M172" s="1727" t="s">
        <v>4496</v>
      </c>
      <c r="N172" s="12" t="s">
        <v>3419</v>
      </c>
    </row>
    <row r="173" spans="1:26" ht="48" customHeight="1" x14ac:dyDescent="0.2">
      <c r="A173" s="824">
        <v>173</v>
      </c>
      <c r="B173" s="15">
        <v>5.5E-2</v>
      </c>
      <c r="C173" s="3" t="s">
        <v>1240</v>
      </c>
      <c r="D173" s="3" t="s">
        <v>2121</v>
      </c>
      <c r="E173" s="74" t="s">
        <v>2818</v>
      </c>
      <c r="F173" s="42" t="s">
        <v>3418</v>
      </c>
      <c r="G173" s="956"/>
      <c r="H173" s="956"/>
      <c r="I173" s="12" t="s">
        <v>2734</v>
      </c>
      <c r="J173" s="73" t="s">
        <v>3384</v>
      </c>
      <c r="K173" s="12" t="s">
        <v>4244</v>
      </c>
      <c r="M173" s="50"/>
    </row>
    <row r="174" spans="1:26" ht="48" customHeight="1" x14ac:dyDescent="0.2">
      <c r="A174" s="824">
        <v>174</v>
      </c>
      <c r="B174" s="15">
        <v>5.2999999999999999E-2</v>
      </c>
      <c r="C174" s="3" t="s">
        <v>1240</v>
      </c>
      <c r="D174" s="3" t="s">
        <v>2124</v>
      </c>
      <c r="E174" s="3" t="s">
        <v>3124</v>
      </c>
      <c r="F174" s="898"/>
      <c r="G174" s="42" t="s">
        <v>3418</v>
      </c>
      <c r="H174" s="42"/>
      <c r="I174" s="12" t="s">
        <v>2736</v>
      </c>
      <c r="J174" s="1739" t="s">
        <v>4495</v>
      </c>
      <c r="K174" s="12" t="s">
        <v>3419</v>
      </c>
    </row>
    <row r="175" spans="1:26" ht="48" customHeight="1" x14ac:dyDescent="0.2">
      <c r="A175" s="824">
        <v>175</v>
      </c>
      <c r="B175" s="15" t="s">
        <v>4647</v>
      </c>
      <c r="C175" s="3"/>
      <c r="D175" s="929" t="s">
        <v>5</v>
      </c>
      <c r="E175" s="959" t="s">
        <v>4648</v>
      </c>
      <c r="F175" s="915" t="s">
        <v>0</v>
      </c>
      <c r="G175" s="42" t="s">
        <v>3418</v>
      </c>
      <c r="H175" s="42"/>
      <c r="I175" s="12" t="s">
        <v>2781</v>
      </c>
      <c r="J175" s="1739" t="s">
        <v>4649</v>
      </c>
      <c r="K175" s="12" t="s">
        <v>4515</v>
      </c>
      <c r="L175" s="12" t="s">
        <v>2782</v>
      </c>
      <c r="M175" s="1739" t="s">
        <v>4649</v>
      </c>
      <c r="N175" s="12" t="s">
        <v>4515</v>
      </c>
    </row>
    <row r="176" spans="1:26" ht="48" customHeight="1" x14ac:dyDescent="0.2">
      <c r="A176" s="824">
        <v>176</v>
      </c>
      <c r="B176" s="753" t="s">
        <v>2944</v>
      </c>
      <c r="C176" s="12" t="s">
        <v>1927</v>
      </c>
      <c r="F176" s="761"/>
      <c r="G176" s="42" t="s">
        <v>3418</v>
      </c>
      <c r="H176" s="42" t="s">
        <v>3418</v>
      </c>
      <c r="I176" s="762" t="s">
        <v>3385</v>
      </c>
      <c r="J176" s="71" t="s">
        <v>3417</v>
      </c>
      <c r="K176" s="71" t="s">
        <v>2945</v>
      </c>
      <c r="L176" s="757"/>
      <c r="M176" s="869"/>
      <c r="N176" s="757"/>
      <c r="O176" s="757"/>
      <c r="P176" s="759"/>
      <c r="Q176" s="759"/>
      <c r="R176" s="757"/>
      <c r="S176" s="759"/>
      <c r="T176" s="759"/>
      <c r="U176" s="757"/>
      <c r="V176" s="759"/>
      <c r="W176" s="759"/>
      <c r="X176" s="757"/>
      <c r="Y176" s="759"/>
      <c r="Z176" s="759"/>
    </row>
    <row r="177" spans="1:26" ht="48" customHeight="1" x14ac:dyDescent="0.2">
      <c r="A177" s="824">
        <v>177</v>
      </c>
      <c r="B177" s="753" t="s">
        <v>3388</v>
      </c>
      <c r="C177" s="3" t="s">
        <v>1922</v>
      </c>
      <c r="D177" s="636"/>
      <c r="E177" s="836" t="s">
        <v>3389</v>
      </c>
      <c r="F177" s="4"/>
      <c r="G177" s="42" t="s">
        <v>3418</v>
      </c>
      <c r="H177" s="42" t="s">
        <v>3418</v>
      </c>
      <c r="I177" s="649" t="s">
        <v>3385</v>
      </c>
      <c r="J177" s="708" t="s">
        <v>3399</v>
      </c>
      <c r="K177" s="28" t="s">
        <v>3398</v>
      </c>
      <c r="L177" s="758" t="s">
        <v>3390</v>
      </c>
      <c r="M177" s="836" t="s">
        <v>296</v>
      </c>
      <c r="N177" s="752" t="s">
        <v>3401</v>
      </c>
      <c r="O177" s="123"/>
      <c r="P177" s="128"/>
      <c r="Q177" s="128"/>
      <c r="R177" s="123"/>
      <c r="S177" s="128"/>
      <c r="T177" s="128"/>
      <c r="U177" s="123"/>
      <c r="V177" s="128"/>
      <c r="W177" s="128"/>
      <c r="X177" s="123"/>
      <c r="Y177" s="128"/>
      <c r="Z177" s="128"/>
    </row>
    <row r="178" spans="1:26" ht="48" customHeight="1" x14ac:dyDescent="0.2">
      <c r="A178" s="824">
        <v>178</v>
      </c>
      <c r="B178" s="753" t="s">
        <v>2940</v>
      </c>
      <c r="C178" s="12" t="s">
        <v>1929</v>
      </c>
      <c r="F178" s="42"/>
      <c r="G178" s="42" t="s">
        <v>3418</v>
      </c>
      <c r="H178" s="42" t="s">
        <v>3418</v>
      </c>
      <c r="I178" s="762" t="s">
        <v>3385</v>
      </c>
      <c r="J178" s="50" t="s">
        <v>3400</v>
      </c>
      <c r="K178" s="71" t="s">
        <v>2941</v>
      </c>
      <c r="L178" s="758" t="s">
        <v>3385</v>
      </c>
      <c r="M178" s="73" t="s">
        <v>296</v>
      </c>
      <c r="N178" s="762" t="s">
        <v>3402</v>
      </c>
      <c r="O178" s="758" t="s">
        <v>3385</v>
      </c>
      <c r="P178" s="50" t="s">
        <v>296</v>
      </c>
      <c r="Q178" s="762" t="s">
        <v>3403</v>
      </c>
      <c r="R178" s="758"/>
      <c r="S178" s="630"/>
      <c r="T178" s="630"/>
      <c r="U178" s="758"/>
      <c r="V178" s="630"/>
      <c r="W178" s="630"/>
      <c r="X178" s="758"/>
      <c r="Y178" s="630"/>
      <c r="Z178" s="630"/>
    </row>
    <row r="179" spans="1:26" ht="50.25" customHeight="1" x14ac:dyDescent="0.2">
      <c r="A179" s="824">
        <v>179</v>
      </c>
      <c r="B179" s="753" t="s">
        <v>2755</v>
      </c>
      <c r="C179" s="12" t="s">
        <v>1922</v>
      </c>
      <c r="E179" s="73" t="s">
        <v>3386</v>
      </c>
      <c r="F179" s="42"/>
      <c r="G179" s="42" t="s">
        <v>3418</v>
      </c>
      <c r="H179" s="42" t="s">
        <v>3418</v>
      </c>
      <c r="I179" s="762" t="s">
        <v>3385</v>
      </c>
      <c r="J179" s="71" t="s">
        <v>3387</v>
      </c>
      <c r="K179" s="71" t="s">
        <v>4179</v>
      </c>
      <c r="L179" s="758" t="s">
        <v>3390</v>
      </c>
      <c r="M179" s="760" t="s">
        <v>3395</v>
      </c>
      <c r="N179" s="758" t="s">
        <v>3396</v>
      </c>
      <c r="O179" s="758"/>
      <c r="P179" s="630"/>
      <c r="Q179" s="630"/>
      <c r="R179" s="758"/>
      <c r="S179" s="630"/>
      <c r="T179" s="630"/>
      <c r="U179" s="758"/>
      <c r="V179" s="630"/>
      <c r="W179" s="630"/>
      <c r="X179" s="758"/>
      <c r="Y179" s="630"/>
      <c r="Z179" s="630"/>
    </row>
    <row r="180" spans="1:26" ht="48" customHeight="1" x14ac:dyDescent="0.2">
      <c r="A180" s="824">
        <v>180</v>
      </c>
      <c r="B180" s="753" t="s">
        <v>2879</v>
      </c>
      <c r="C180" s="835" t="s">
        <v>4173</v>
      </c>
      <c r="D180" s="825" t="s">
        <v>3000</v>
      </c>
      <c r="E180" s="12" t="s">
        <v>507</v>
      </c>
      <c r="F180" s="42" t="s">
        <v>3418</v>
      </c>
      <c r="G180" s="42"/>
      <c r="H180" s="42"/>
      <c r="I180" s="762" t="s">
        <v>3385</v>
      </c>
      <c r="J180" s="50" t="s">
        <v>296</v>
      </c>
      <c r="K180" s="71" t="s">
        <v>4494</v>
      </c>
      <c r="L180" s="758" t="s">
        <v>3385</v>
      </c>
      <c r="M180" s="785" t="s">
        <v>4485</v>
      </c>
      <c r="N180" s="71" t="s">
        <v>4174</v>
      </c>
      <c r="O180" s="758" t="s">
        <v>3385</v>
      </c>
      <c r="P180" s="71" t="s">
        <v>4176</v>
      </c>
      <c r="Q180" s="762" t="s">
        <v>4175</v>
      </c>
      <c r="R180" s="758"/>
      <c r="S180" s="630"/>
      <c r="T180" s="816"/>
      <c r="U180" s="817"/>
      <c r="V180" s="630"/>
      <c r="W180" s="630"/>
      <c r="X180" s="758"/>
      <c r="Y180" s="630"/>
      <c r="Z180" s="630"/>
    </row>
    <row r="181" spans="1:26" ht="48" customHeight="1" x14ac:dyDescent="0.2">
      <c r="A181" s="824">
        <v>181</v>
      </c>
      <c r="B181" s="1043" t="s">
        <v>4493</v>
      </c>
      <c r="C181" s="3" t="s">
        <v>2880</v>
      </c>
      <c r="D181" s="3" t="s">
        <v>639</v>
      </c>
      <c r="E181" s="12" t="s">
        <v>644</v>
      </c>
      <c r="F181" s="4"/>
      <c r="G181" s="42" t="s">
        <v>3418</v>
      </c>
      <c r="H181" s="42"/>
      <c r="J181" s="1734"/>
      <c r="K181" s="71"/>
    </row>
    <row r="182" spans="1:26" ht="48" customHeight="1" x14ac:dyDescent="0.2">
      <c r="A182" s="824">
        <v>182</v>
      </c>
      <c r="B182" s="1043" t="s">
        <v>2929</v>
      </c>
      <c r="C182" s="3" t="s">
        <v>2880</v>
      </c>
      <c r="D182" s="3" t="s">
        <v>633</v>
      </c>
      <c r="E182" s="3" t="s">
        <v>642</v>
      </c>
      <c r="F182" s="4"/>
      <c r="G182" s="42" t="s">
        <v>3418</v>
      </c>
      <c r="H182" s="42"/>
      <c r="J182" s="1734"/>
      <c r="K182" s="71"/>
    </row>
    <row r="183" spans="1:26" ht="48" customHeight="1" x14ac:dyDescent="0.2">
      <c r="A183" s="824">
        <v>183</v>
      </c>
      <c r="B183" s="956" t="s">
        <v>2930</v>
      </c>
      <c r="C183" s="3" t="s">
        <v>2880</v>
      </c>
      <c r="D183" s="3" t="s">
        <v>633</v>
      </c>
      <c r="E183" s="1740" t="s">
        <v>635</v>
      </c>
      <c r="F183" s="4"/>
      <c r="G183" s="42" t="s">
        <v>3418</v>
      </c>
      <c r="H183" s="42"/>
      <c r="J183" s="901"/>
      <c r="K183" s="71"/>
    </row>
    <row r="184" spans="1:26" ht="48" customHeight="1" x14ac:dyDescent="0.2">
      <c r="A184" s="824">
        <v>184</v>
      </c>
    </row>
    <row r="185" spans="1:26" ht="48" customHeight="1" x14ac:dyDescent="0.2">
      <c r="A185" s="824">
        <v>185</v>
      </c>
    </row>
    <row r="186" spans="1:26" ht="48" customHeight="1" x14ac:dyDescent="0.2">
      <c r="A186" s="824">
        <v>186</v>
      </c>
    </row>
    <row r="187" spans="1:26" ht="48" customHeight="1" x14ac:dyDescent="0.2">
      <c r="A187" s="824">
        <v>187</v>
      </c>
    </row>
    <row r="188" spans="1:26" ht="48" customHeight="1" x14ac:dyDescent="0.2">
      <c r="A188" s="824">
        <v>188</v>
      </c>
    </row>
    <row r="189" spans="1:26" ht="48" customHeight="1" x14ac:dyDescent="0.2">
      <c r="A189" s="824">
        <v>189</v>
      </c>
    </row>
    <row r="190" spans="1:26" ht="48" customHeight="1" x14ac:dyDescent="0.2">
      <c r="A190" s="824">
        <v>190</v>
      </c>
    </row>
    <row r="191" spans="1:26" ht="48" customHeight="1" x14ac:dyDescent="0.2">
      <c r="A191" s="824">
        <v>191</v>
      </c>
    </row>
    <row r="192" spans="1:26" ht="48" customHeight="1" x14ac:dyDescent="0.2">
      <c r="A192" s="824">
        <v>192</v>
      </c>
    </row>
    <row r="193" spans="1:1" ht="48" customHeight="1" x14ac:dyDescent="0.2">
      <c r="A193" s="824">
        <v>193</v>
      </c>
    </row>
    <row r="194" spans="1:1" ht="48" customHeight="1" x14ac:dyDescent="0.2">
      <c r="A194" s="824">
        <v>194</v>
      </c>
    </row>
    <row r="195" spans="1:1" ht="48" customHeight="1" x14ac:dyDescent="0.2">
      <c r="A195" s="824">
        <v>195</v>
      </c>
    </row>
    <row r="196" spans="1:1" ht="48" customHeight="1" x14ac:dyDescent="0.2">
      <c r="A196" s="824">
        <v>196</v>
      </c>
    </row>
    <row r="197" spans="1:1" ht="48" customHeight="1" x14ac:dyDescent="0.2">
      <c r="A197" s="824">
        <v>197</v>
      </c>
    </row>
    <row r="198" spans="1:1" ht="48" customHeight="1" x14ac:dyDescent="0.2">
      <c r="A198" s="824">
        <v>198</v>
      </c>
    </row>
    <row r="199" spans="1:1" ht="48" customHeight="1" x14ac:dyDescent="0.2">
      <c r="A199" s="824">
        <v>199</v>
      </c>
    </row>
    <row r="200" spans="1:1" ht="48" customHeight="1" x14ac:dyDescent="0.2">
      <c r="A200" s="824">
        <v>200</v>
      </c>
    </row>
    <row r="201" spans="1:1" ht="48" customHeight="1" x14ac:dyDescent="0.2">
      <c r="A201" s="824">
        <v>201</v>
      </c>
    </row>
    <row r="202" spans="1:1" ht="48" customHeight="1" x14ac:dyDescent="0.2">
      <c r="A202" s="824">
        <v>202</v>
      </c>
    </row>
    <row r="203" spans="1:1" ht="48" customHeight="1" x14ac:dyDescent="0.2">
      <c r="A203" s="824">
        <v>203</v>
      </c>
    </row>
    <row r="204" spans="1:1" ht="48" customHeight="1" x14ac:dyDescent="0.2">
      <c r="A204" s="824">
        <v>204</v>
      </c>
    </row>
    <row r="205" spans="1:1" ht="48" customHeight="1" x14ac:dyDescent="0.2">
      <c r="A205" s="824">
        <v>205</v>
      </c>
    </row>
  </sheetData>
  <autoFilter ref="A3:AA205" xr:uid="{886F7280-EBD1-4B8F-9097-C2986EF431B6}"/>
  <mergeCells count="2">
    <mergeCell ref="B1:Z1"/>
    <mergeCell ref="B2:Z2"/>
  </mergeCells>
  <conditionalFormatting sqref="E127:G129">
    <cfRule type="cellIs" dxfId="9" priority="1" operator="equal">
      <formula>"Yes"</formula>
    </cfRule>
    <cfRule type="cellIs" dxfId="8" priority="2" operator="equal">
      <formula>"Yes"</formula>
    </cfRule>
  </conditionalFormatting>
  <conditionalFormatting sqref="E98:H98">
    <cfRule type="cellIs" dxfId="7" priority="4" operator="equal">
      <formula>"Yes"</formula>
    </cfRule>
    <cfRule type="cellIs" dxfId="6" priority="5" operator="equal">
      <formula>"Yes"</formula>
    </cfRule>
  </conditionalFormatting>
  <conditionalFormatting sqref="F3:H10 E11:F12 H11:H12 E13:H18 F19:H29 E30:H30 F31:H44 F45 H45 F46:H51 F52 H52 F53:H60 E56:E57 E61:H61 F62:H63 E64:H65 F66:H69 E70:H70 F71:H74 F75:F86 H75:H86 E84:E85 E87:H87 F88 H88 F89:H90 E91:H92 F93:H93 E94:F95 H94:H95 E96:H96 F97:H97 F99:H99 F100 H100 F101:H107 E108:H113 F114:H115 E116:H116 F117:H120 E121:H125 F126:H126 H127:H131 E130:E131 F132:H138 E133 E139:H139 F140:H158 E159:H159 F160:H169 E170:H175 F176:H1048576">
    <cfRule type="cellIs" dxfId="5" priority="14" operator="equal">
      <formula>"Yes"</formula>
    </cfRule>
  </conditionalFormatting>
  <conditionalFormatting sqref="F46:H51 F140:H158 E159:H159 F160:H169 E170:H175 F3:H10 E11:F12 H11:H12 E13:H18 F19:H29 E30:H30 F31:H44 F45 H45 F52 H52 F53:H60 E56:E57 E61:H61 F62:H63 E64:H65 F66:H69 E70:H70 F71:H74 F75:F86 H75:H86 E84:E85 E87:H87 F88 H88 F89:H90 E91:H92 F93:H93 E94:F95 H94:H95 E96:H96 F97:H97 F99:H99 F100 H100 F101:H107 E108:H113 F114:H115 E116:H116 F117:H120 E121:H125 F126:H126 H127:H131 E130:E131 F132:H138 E133 E139:H139 F176:H1048576">
    <cfRule type="cellIs" dxfId="4" priority="13" operator="equal">
      <formula>"Yes"</formula>
    </cfRule>
  </conditionalFormatting>
  <conditionalFormatting sqref="G98">
    <cfRule type="colorScale" priority="6">
      <colorScale>
        <cfvo type="min"/>
        <cfvo type="max"/>
        <color rgb="FFFF7128"/>
        <color rgb="FFFFEF9C"/>
      </colorScale>
    </cfRule>
  </conditionalFormatting>
  <conditionalFormatting sqref="G127:G129">
    <cfRule type="colorScale" priority="3">
      <colorScale>
        <cfvo type="min"/>
        <cfvo type="max"/>
        <color rgb="FFFF7128"/>
        <color rgb="FFFFEF9C"/>
      </colorScale>
    </cfRule>
  </conditionalFormatting>
  <conditionalFormatting sqref="G182:H182 E130 F110 E61:H61 G157:H157 F180 F173 H150 E133 E56 F49 F34 F68 F60:H60 F62:H63 F66:H67 F69:H69 F59 G55:H56 F150:F153 G133:H133 F50:H51 F53:H54 H52 F52 F57:H58 F19:H29 F31:H33 F71:H74 F75:F83 F154:H156 F181:H181 E84:E85 F183:H1048576 E170:H170 F134:H138 F114:H115 F117:H119 F111:H111 F35:H44 F46:H48 H45 F45 F174:H174 F176:H179 F171:H172 F158:H158 F160:H169 H75:H86 F86 F89:H90 H88 F88 F99:H99 F101:H107 H100 F100 E98:F98 H98 E13:H18 E11:F12 H11:H12 E30:H30 E64:H65 F3:H10 E87:H87 E91:H92 F93:H93 F97:H97 E96:H96 E94:F95 H94:H95 E108:H109 E112:H113 E116:H116 E121:E123 G120:H123 F124:H126 F132:H132 E127:F129 H127:H131 E159:H159 E175:H175 F140:H149 E139:H139 E70:H70">
    <cfRule type="colorScale" priority="15">
      <colorScale>
        <cfvo type="min"/>
        <cfvo type="max"/>
        <color rgb="FFFF7128"/>
        <color rgb="FFFFEF9C"/>
      </colorScale>
    </cfRule>
  </conditionalFormatting>
  <conditionalFormatting sqref="H49">
    <cfRule type="cellIs" dxfId="3" priority="10" operator="equal">
      <formula>"Yes"</formula>
    </cfRule>
    <cfRule type="cellIs" dxfId="2" priority="11" operator="equal">
      <formula>"Yes"</formula>
    </cfRule>
    <cfRule type="colorScale" priority="12">
      <colorScale>
        <cfvo type="min"/>
        <cfvo type="max"/>
        <color rgb="FFFF7128"/>
        <color rgb="FFFFEF9C"/>
      </colorScale>
    </cfRule>
  </conditionalFormatting>
  <conditionalFormatting sqref="H150:H175">
    <cfRule type="cellIs" dxfId="1" priority="7" operator="equal">
      <formula>"Yes"</formula>
    </cfRule>
    <cfRule type="cellIs" dxfId="0" priority="8" operator="equal">
      <formula>"Yes"</formula>
    </cfRule>
  </conditionalFormatting>
  <conditionalFormatting sqref="H151">
    <cfRule type="colorScale" priority="9">
      <colorScale>
        <cfvo type="min"/>
        <cfvo type="max"/>
        <color rgb="FFFF7128"/>
        <color rgb="FFFFEF9C"/>
      </colorScale>
    </cfRule>
  </conditionalFormatting>
  <dataValidations count="1">
    <dataValidation type="list" allowBlank="1" showInputMessage="1" showErrorMessage="1" sqref="N31 Y106 U3:U25 S78 U79:U98 O99:O100 U101 O102:O104 U105:U434 K26:K27 K29 Q28 N26:N29 Q30:Q31 K39 N33:N38 K41:K43 R41:R43 U27:U40 U44:U72 Q33:Q40 N47:N57 K45:K46 Q44 N40:N45 Q46:Q57" xr:uid="{138FCB0A-E9C3-4AC0-9BFE-C388F7E020D3}">
      <formula1>#REF!</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5504-551F-4A6B-98D9-FC95D3715387}">
  <dimension ref="A1:E553"/>
  <sheetViews>
    <sheetView zoomScale="110" zoomScaleNormal="110" workbookViewId="0">
      <pane ySplit="1" topLeftCell="A2" activePane="bottomLeft" state="frozen"/>
      <selection activeCell="B1" sqref="B1"/>
      <selection pane="bottomLeft" activeCell="G23" sqref="G23"/>
    </sheetView>
  </sheetViews>
  <sheetFormatPr defaultRowHeight="15" x14ac:dyDescent="0.25"/>
  <cols>
    <col min="1" max="1" width="17.1640625" style="1724" customWidth="1"/>
    <col min="2" max="4" width="41.6640625" style="1724" customWidth="1"/>
    <col min="5" max="5" width="57.5" style="1696" customWidth="1"/>
    <col min="6" max="6" width="23.5" style="1696" customWidth="1"/>
    <col min="7" max="7" width="34" style="1696" customWidth="1"/>
    <col min="8" max="8" width="49.1640625" style="1696" customWidth="1"/>
    <col min="9" max="16384" width="9.33203125" style="1696"/>
  </cols>
  <sheetData>
    <row r="1" spans="1:4" x14ac:dyDescent="0.25">
      <c r="A1" s="1858" t="s">
        <v>5567</v>
      </c>
      <c r="B1" s="1858"/>
      <c r="C1" s="1858"/>
      <c r="D1" s="1858"/>
    </row>
    <row r="2" spans="1:4" s="1723" customFormat="1" ht="18.600000000000001" customHeight="1" x14ac:dyDescent="0.2">
      <c r="A2" s="1712" t="s">
        <v>2729</v>
      </c>
      <c r="B2" s="1712" t="s">
        <v>5009</v>
      </c>
      <c r="C2" s="1712" t="s">
        <v>5010</v>
      </c>
      <c r="D2" s="1712" t="s">
        <v>5011</v>
      </c>
    </row>
    <row r="3" spans="1:4" ht="28.5" customHeight="1" x14ac:dyDescent="0.25">
      <c r="A3" s="1713" t="s">
        <v>5012</v>
      </c>
      <c r="B3" s="966" t="s">
        <v>1124</v>
      </c>
      <c r="C3" s="966"/>
      <c r="D3" s="966"/>
    </row>
    <row r="4" spans="1:4" ht="28.5" customHeight="1" x14ac:dyDescent="0.25">
      <c r="A4" s="1697" t="s">
        <v>5013</v>
      </c>
      <c r="B4" s="901"/>
      <c r="C4" s="1698" t="s">
        <v>5014</v>
      </c>
      <c r="D4" s="1718"/>
    </row>
    <row r="5" spans="1:4" x14ac:dyDescent="0.25">
      <c r="A5" s="1713" t="s">
        <v>5015</v>
      </c>
      <c r="B5" s="966" t="s">
        <v>1098</v>
      </c>
      <c r="C5" s="966"/>
      <c r="D5" s="966"/>
    </row>
    <row r="6" spans="1:4" x14ac:dyDescent="0.25">
      <c r="A6" s="1697" t="s">
        <v>2579</v>
      </c>
      <c r="B6" s="901"/>
      <c r="C6" s="1699" t="s">
        <v>2961</v>
      </c>
      <c r="D6" s="1697" t="s">
        <v>1129</v>
      </c>
    </row>
    <row r="7" spans="1:4" x14ac:dyDescent="0.25">
      <c r="A7" s="1714" t="s">
        <v>5016</v>
      </c>
      <c r="B7" s="1715" t="s">
        <v>1938</v>
      </c>
      <c r="C7" s="1715"/>
      <c r="D7" s="1715"/>
    </row>
    <row r="8" spans="1:4" x14ac:dyDescent="0.25">
      <c r="A8" s="1714" t="s">
        <v>5017</v>
      </c>
      <c r="B8" s="1715" t="s">
        <v>1939</v>
      </c>
      <c r="C8" s="1715"/>
      <c r="D8" s="1715"/>
    </row>
    <row r="9" spans="1:4" x14ac:dyDescent="0.25">
      <c r="A9" s="1714" t="s">
        <v>5018</v>
      </c>
      <c r="B9" s="1715" t="s">
        <v>1940</v>
      </c>
      <c r="C9" s="1715"/>
      <c r="D9" s="1715"/>
    </row>
    <row r="10" spans="1:4" x14ac:dyDescent="0.25">
      <c r="A10" s="1714" t="s">
        <v>5019</v>
      </c>
      <c r="B10" s="1715" t="s">
        <v>1893</v>
      </c>
      <c r="C10" s="1715"/>
      <c r="D10" s="1715"/>
    </row>
    <row r="11" spans="1:4" x14ac:dyDescent="0.25">
      <c r="A11" s="1697" t="s">
        <v>5020</v>
      </c>
      <c r="B11" s="1699"/>
      <c r="C11" s="1699" t="s">
        <v>1894</v>
      </c>
      <c r="D11" s="1718"/>
    </row>
    <row r="12" spans="1:4" x14ac:dyDescent="0.25">
      <c r="A12" s="1697" t="s">
        <v>5021</v>
      </c>
      <c r="B12" s="1718"/>
      <c r="C12" s="1699" t="s">
        <v>2569</v>
      </c>
      <c r="D12" s="1697" t="s">
        <v>6</v>
      </c>
    </row>
    <row r="13" spans="1:4" x14ac:dyDescent="0.25">
      <c r="A13" s="1697" t="s">
        <v>5022</v>
      </c>
      <c r="B13" s="1718"/>
      <c r="C13" s="1699" t="s">
        <v>2570</v>
      </c>
      <c r="D13" s="1697" t="s">
        <v>5023</v>
      </c>
    </row>
    <row r="14" spans="1:4" x14ac:dyDescent="0.25">
      <c r="A14" s="1714" t="s">
        <v>5024</v>
      </c>
      <c r="B14" s="1715" t="s">
        <v>1943</v>
      </c>
      <c r="C14" s="1715"/>
      <c r="D14" s="1713"/>
    </row>
    <row r="15" spans="1:4" x14ac:dyDescent="0.25">
      <c r="A15" s="1714" t="s">
        <v>5025</v>
      </c>
      <c r="B15" s="1715" t="s">
        <v>1883</v>
      </c>
      <c r="C15" s="1715"/>
      <c r="D15" s="1713"/>
    </row>
    <row r="16" spans="1:4" ht="47.45" customHeight="1" x14ac:dyDescent="0.25">
      <c r="A16" s="1697" t="s">
        <v>5026</v>
      </c>
      <c r="B16" s="1699"/>
      <c r="C16" s="1699" t="s">
        <v>1884</v>
      </c>
      <c r="D16" s="1697" t="s">
        <v>5027</v>
      </c>
    </row>
    <row r="17" spans="1:4" x14ac:dyDescent="0.25">
      <c r="A17" s="1697" t="s">
        <v>5028</v>
      </c>
      <c r="B17" s="1718"/>
      <c r="C17" s="1699" t="s">
        <v>1885</v>
      </c>
      <c r="D17" s="1718"/>
    </row>
    <row r="18" spans="1:4" x14ac:dyDescent="0.25">
      <c r="A18" s="1713" t="s">
        <v>5029</v>
      </c>
      <c r="B18" s="1713" t="s">
        <v>1074</v>
      </c>
      <c r="C18" s="1713"/>
      <c r="D18" s="1713"/>
    </row>
    <row r="19" spans="1:4" ht="60" x14ac:dyDescent="0.25">
      <c r="A19" s="1697" t="s">
        <v>5030</v>
      </c>
      <c r="B19" s="901"/>
      <c r="C19" s="1699" t="s">
        <v>1880</v>
      </c>
      <c r="D19" s="1697" t="s">
        <v>5031</v>
      </c>
    </row>
    <row r="20" spans="1:4" x14ac:dyDescent="0.25">
      <c r="A20" s="1713" t="s">
        <v>5032</v>
      </c>
      <c r="B20" s="1713" t="s">
        <v>1035</v>
      </c>
      <c r="C20" s="1713"/>
      <c r="D20" s="1713"/>
    </row>
    <row r="21" spans="1:4" x14ac:dyDescent="0.25">
      <c r="A21" s="1697" t="s">
        <v>5033</v>
      </c>
      <c r="B21" s="901"/>
      <c r="C21" s="1699" t="s">
        <v>1992</v>
      </c>
      <c r="D21" s="1718"/>
    </row>
    <row r="22" spans="1:4" x14ac:dyDescent="0.25">
      <c r="A22" s="1697" t="s">
        <v>2643</v>
      </c>
      <c r="B22" s="1718"/>
      <c r="C22" s="1699" t="s">
        <v>1945</v>
      </c>
      <c r="D22" s="1718"/>
    </row>
    <row r="23" spans="1:4" ht="24" x14ac:dyDescent="0.25">
      <c r="A23" s="1697" t="s">
        <v>2644</v>
      </c>
      <c r="B23" s="1718"/>
      <c r="C23" s="1699" t="s">
        <v>1946</v>
      </c>
      <c r="D23" s="1718"/>
    </row>
    <row r="24" spans="1:4" s="1700" customFormat="1" ht="14.45" customHeight="1" x14ac:dyDescent="0.25">
      <c r="A24" s="1859" t="s">
        <v>5562</v>
      </c>
      <c r="B24" s="1859"/>
      <c r="C24" s="1859"/>
      <c r="D24" s="1859"/>
    </row>
    <row r="25" spans="1:4" s="1700" customFormat="1" x14ac:dyDescent="0.25">
      <c r="A25" s="1714" t="s">
        <v>5034</v>
      </c>
      <c r="B25" s="1715" t="s">
        <v>994</v>
      </c>
      <c r="C25" s="1715" t="s">
        <v>0</v>
      </c>
      <c r="D25" s="1714" t="s">
        <v>0</v>
      </c>
    </row>
    <row r="26" spans="1:4" s="1700" customFormat="1" x14ac:dyDescent="0.25">
      <c r="A26" s="1714" t="s">
        <v>5035</v>
      </c>
      <c r="B26" s="1715" t="s">
        <v>991</v>
      </c>
      <c r="C26" s="1715" t="s">
        <v>0</v>
      </c>
      <c r="D26" s="1714" t="s">
        <v>0</v>
      </c>
    </row>
    <row r="27" spans="1:4" s="1700" customFormat="1" ht="32.1" customHeight="1" x14ac:dyDescent="0.25">
      <c r="A27" s="1697" t="s">
        <v>5036</v>
      </c>
      <c r="B27" s="1699"/>
      <c r="C27" s="1699" t="s">
        <v>1010</v>
      </c>
      <c r="D27" s="1697" t="s">
        <v>5037</v>
      </c>
    </row>
    <row r="28" spans="1:4" ht="24" x14ac:dyDescent="0.25">
      <c r="A28" s="1697" t="s">
        <v>5038</v>
      </c>
      <c r="B28" s="1699"/>
      <c r="C28" s="1699" t="s">
        <v>2410</v>
      </c>
      <c r="D28" s="1697" t="s">
        <v>0</v>
      </c>
    </row>
    <row r="29" spans="1:4" x14ac:dyDescent="0.25">
      <c r="A29" s="1697" t="s">
        <v>5039</v>
      </c>
      <c r="B29" s="1699"/>
      <c r="C29" s="1699" t="s">
        <v>1008</v>
      </c>
      <c r="D29" s="1697" t="s">
        <v>0</v>
      </c>
    </row>
    <row r="30" spans="1:4" x14ac:dyDescent="0.25">
      <c r="A30" s="1714" t="s">
        <v>5040</v>
      </c>
      <c r="B30" s="1715" t="s">
        <v>245</v>
      </c>
      <c r="C30" s="1715" t="s">
        <v>0</v>
      </c>
      <c r="D30" s="1714" t="s">
        <v>0</v>
      </c>
    </row>
    <row r="31" spans="1:4" x14ac:dyDescent="0.25">
      <c r="A31" s="1714" t="s">
        <v>5041</v>
      </c>
      <c r="B31" s="1715" t="s">
        <v>242</v>
      </c>
      <c r="C31" s="1715" t="s">
        <v>0</v>
      </c>
      <c r="D31" s="1714" t="s">
        <v>0</v>
      </c>
    </row>
    <row r="32" spans="1:4" ht="24" x14ac:dyDescent="0.25">
      <c r="A32" s="1697" t="s">
        <v>5042</v>
      </c>
      <c r="B32" s="1699"/>
      <c r="C32" s="1699" t="s">
        <v>987</v>
      </c>
      <c r="D32" s="1697" t="s">
        <v>2574</v>
      </c>
    </row>
    <row r="33" spans="1:4" x14ac:dyDescent="0.25">
      <c r="A33" s="1714" t="s">
        <v>5043</v>
      </c>
      <c r="B33" s="1715" t="s">
        <v>1001</v>
      </c>
      <c r="C33" s="1715" t="s">
        <v>0</v>
      </c>
      <c r="D33" s="1714" t="s">
        <v>0</v>
      </c>
    </row>
    <row r="34" spans="1:4" ht="24.6" customHeight="1" x14ac:dyDescent="0.25">
      <c r="A34" s="1697" t="s">
        <v>5044</v>
      </c>
      <c r="B34" s="1699"/>
      <c r="C34" s="1699" t="s">
        <v>1000</v>
      </c>
      <c r="D34" s="1697" t="s">
        <v>0</v>
      </c>
    </row>
    <row r="35" spans="1:4" x14ac:dyDescent="0.25">
      <c r="A35" s="1714" t="s">
        <v>5045</v>
      </c>
      <c r="B35" s="1715" t="s">
        <v>994</v>
      </c>
      <c r="C35" s="1715" t="s">
        <v>0</v>
      </c>
      <c r="D35" s="1714" t="s">
        <v>0</v>
      </c>
    </row>
    <row r="36" spans="1:4" x14ac:dyDescent="0.25">
      <c r="A36" s="1714" t="s">
        <v>5046</v>
      </c>
      <c r="B36" s="1715" t="s">
        <v>991</v>
      </c>
      <c r="C36" s="1715" t="s">
        <v>0</v>
      </c>
      <c r="D36" s="1714" t="s">
        <v>0</v>
      </c>
    </row>
    <row r="37" spans="1:4" ht="30.6" customHeight="1" x14ac:dyDescent="0.25">
      <c r="A37" s="1697" t="s">
        <v>5047</v>
      </c>
      <c r="B37" s="1699"/>
      <c r="C37" s="1699" t="s">
        <v>1010</v>
      </c>
      <c r="D37" s="1697" t="s">
        <v>5048</v>
      </c>
    </row>
    <row r="38" spans="1:4" x14ac:dyDescent="0.25">
      <c r="A38" s="1697" t="s">
        <v>5049</v>
      </c>
      <c r="B38" s="1699"/>
      <c r="C38" s="1699" t="s">
        <v>2410</v>
      </c>
      <c r="D38" s="1697" t="s">
        <v>0</v>
      </c>
    </row>
    <row r="39" spans="1:4" x14ac:dyDescent="0.25">
      <c r="A39" s="1697" t="s">
        <v>5050</v>
      </c>
      <c r="B39" s="1699"/>
      <c r="C39" s="1699" t="s">
        <v>1008</v>
      </c>
      <c r="D39" s="1697" t="s">
        <v>0</v>
      </c>
    </row>
    <row r="40" spans="1:4" x14ac:dyDescent="0.25">
      <c r="A40" s="1714" t="s">
        <v>5051</v>
      </c>
      <c r="B40" s="1715" t="s">
        <v>245</v>
      </c>
      <c r="C40" s="1715" t="s">
        <v>0</v>
      </c>
      <c r="D40" s="1714" t="s">
        <v>0</v>
      </c>
    </row>
    <row r="41" spans="1:4" x14ac:dyDescent="0.25">
      <c r="A41" s="1714" t="s">
        <v>5052</v>
      </c>
      <c r="B41" s="1715" t="s">
        <v>242</v>
      </c>
      <c r="C41" s="1715" t="s">
        <v>0</v>
      </c>
      <c r="D41" s="1714" t="s">
        <v>0</v>
      </c>
    </row>
    <row r="42" spans="1:4" x14ac:dyDescent="0.25">
      <c r="A42" s="1697" t="s">
        <v>5053</v>
      </c>
      <c r="B42" s="1699"/>
      <c r="C42" s="1699" t="s">
        <v>987</v>
      </c>
      <c r="D42" s="1697" t="s">
        <v>2574</v>
      </c>
    </row>
    <row r="43" spans="1:4" x14ac:dyDescent="0.25">
      <c r="A43" s="1714" t="s">
        <v>5054</v>
      </c>
      <c r="B43" s="1715" t="s">
        <v>1001</v>
      </c>
      <c r="C43" s="1715" t="s">
        <v>0</v>
      </c>
      <c r="D43" s="1714" t="s">
        <v>0</v>
      </c>
    </row>
    <row r="44" spans="1:4" x14ac:dyDescent="0.25">
      <c r="A44" s="1697" t="s">
        <v>5055</v>
      </c>
      <c r="B44" s="1699"/>
      <c r="C44" s="1699" t="s">
        <v>1000</v>
      </c>
      <c r="D44" s="1697" t="s">
        <v>0</v>
      </c>
    </row>
    <row r="45" spans="1:4" x14ac:dyDescent="0.25">
      <c r="A45" s="1714" t="s">
        <v>5056</v>
      </c>
      <c r="B45" s="1715" t="s">
        <v>994</v>
      </c>
      <c r="C45" s="1715" t="s">
        <v>0</v>
      </c>
      <c r="D45" s="1714" t="s">
        <v>0</v>
      </c>
    </row>
    <row r="46" spans="1:4" x14ac:dyDescent="0.25">
      <c r="A46" s="1714" t="s">
        <v>5057</v>
      </c>
      <c r="B46" s="1715" t="s">
        <v>991</v>
      </c>
      <c r="C46" s="1715" t="s">
        <v>0</v>
      </c>
      <c r="D46" s="1714" t="s">
        <v>0</v>
      </c>
    </row>
    <row r="47" spans="1:4" x14ac:dyDescent="0.25">
      <c r="A47" s="1697" t="s">
        <v>2616</v>
      </c>
      <c r="B47" s="1699"/>
      <c r="C47" s="1699" t="s">
        <v>990</v>
      </c>
      <c r="D47" s="1697" t="s">
        <v>0</v>
      </c>
    </row>
    <row r="48" spans="1:4" x14ac:dyDescent="0.25">
      <c r="A48" s="1714" t="s">
        <v>5058</v>
      </c>
      <c r="B48" s="1715" t="s">
        <v>245</v>
      </c>
      <c r="C48" s="1715" t="s">
        <v>0</v>
      </c>
      <c r="D48" s="1714" t="s">
        <v>0</v>
      </c>
    </row>
    <row r="49" spans="1:4" x14ac:dyDescent="0.25">
      <c r="A49" s="1714" t="s">
        <v>5059</v>
      </c>
      <c r="B49" s="1715" t="s">
        <v>242</v>
      </c>
      <c r="C49" s="1715" t="s">
        <v>0</v>
      </c>
      <c r="D49" s="1714" t="s">
        <v>0</v>
      </c>
    </row>
    <row r="50" spans="1:4" x14ac:dyDescent="0.25">
      <c r="A50" s="1697" t="s">
        <v>5060</v>
      </c>
      <c r="B50" s="1699"/>
      <c r="C50" s="1699" t="s">
        <v>987</v>
      </c>
      <c r="D50" s="1697" t="s">
        <v>2574</v>
      </c>
    </row>
    <row r="51" spans="1:4" x14ac:dyDescent="0.25">
      <c r="A51" s="1714" t="s">
        <v>5061</v>
      </c>
      <c r="B51" s="1715" t="s">
        <v>994</v>
      </c>
      <c r="C51" s="1001" t="s">
        <v>0</v>
      </c>
      <c r="D51" s="1713" t="s">
        <v>0</v>
      </c>
    </row>
    <row r="52" spans="1:4" x14ac:dyDescent="0.25">
      <c r="A52" s="1714" t="s">
        <v>5062</v>
      </c>
      <c r="B52" s="1715" t="s">
        <v>991</v>
      </c>
      <c r="C52" s="1715" t="s">
        <v>0</v>
      </c>
      <c r="D52" s="1714" t="s">
        <v>0</v>
      </c>
    </row>
    <row r="53" spans="1:4" ht="39.950000000000003" customHeight="1" x14ac:dyDescent="0.25">
      <c r="A53" s="1697" t="s">
        <v>5063</v>
      </c>
      <c r="B53" s="1699"/>
      <c r="C53" s="1699" t="s">
        <v>1010</v>
      </c>
      <c r="D53" s="1697" t="s">
        <v>5064</v>
      </c>
    </row>
    <row r="54" spans="1:4" x14ac:dyDescent="0.25">
      <c r="A54" s="1697" t="s">
        <v>5065</v>
      </c>
      <c r="B54" s="1699"/>
      <c r="C54" s="1699" t="s">
        <v>2410</v>
      </c>
      <c r="D54" s="1697" t="s">
        <v>0</v>
      </c>
    </row>
    <row r="55" spans="1:4" x14ac:dyDescent="0.25">
      <c r="A55" s="1697" t="s">
        <v>5066</v>
      </c>
      <c r="B55" s="1699"/>
      <c r="C55" s="1699" t="s">
        <v>1008</v>
      </c>
      <c r="D55" s="1697" t="s">
        <v>0</v>
      </c>
    </row>
    <row r="56" spans="1:4" x14ac:dyDescent="0.25">
      <c r="A56" s="1714" t="s">
        <v>5067</v>
      </c>
      <c r="B56" s="1715" t="s">
        <v>245</v>
      </c>
      <c r="C56" s="1001" t="s">
        <v>0</v>
      </c>
      <c r="D56" s="1713" t="s">
        <v>0</v>
      </c>
    </row>
    <row r="57" spans="1:4" x14ac:dyDescent="0.25">
      <c r="A57" s="1714" t="s">
        <v>5068</v>
      </c>
      <c r="B57" s="1715" t="s">
        <v>242</v>
      </c>
      <c r="C57" s="1001" t="s">
        <v>0</v>
      </c>
      <c r="D57" s="1713" t="s">
        <v>0</v>
      </c>
    </row>
    <row r="58" spans="1:4" x14ac:dyDescent="0.25">
      <c r="A58" s="1714" t="s">
        <v>5069</v>
      </c>
      <c r="B58" s="1715" t="s">
        <v>1003</v>
      </c>
      <c r="C58" s="1715" t="s">
        <v>0</v>
      </c>
      <c r="D58" s="1714" t="s">
        <v>0</v>
      </c>
    </row>
    <row r="59" spans="1:4" x14ac:dyDescent="0.25">
      <c r="A59" s="1714" t="s">
        <v>5070</v>
      </c>
      <c r="B59" s="1715" t="s">
        <v>869</v>
      </c>
      <c r="C59" s="1715" t="s">
        <v>0</v>
      </c>
      <c r="D59" s="1714" t="s">
        <v>0</v>
      </c>
    </row>
    <row r="60" spans="1:4" x14ac:dyDescent="0.25">
      <c r="A60" s="1697" t="s">
        <v>5071</v>
      </c>
      <c r="B60" s="1699"/>
      <c r="C60" s="1699" t="s">
        <v>104</v>
      </c>
      <c r="D60" s="1697" t="s">
        <v>0</v>
      </c>
    </row>
    <row r="61" spans="1:4" x14ac:dyDescent="0.25">
      <c r="A61" s="1714" t="s">
        <v>5072</v>
      </c>
      <c r="B61" s="1715" t="s">
        <v>1001</v>
      </c>
      <c r="C61" s="1715" t="s">
        <v>0</v>
      </c>
      <c r="D61" s="1714" t="s">
        <v>0</v>
      </c>
    </row>
    <row r="62" spans="1:4" x14ac:dyDescent="0.25">
      <c r="A62" s="1697" t="s">
        <v>5073</v>
      </c>
      <c r="B62" s="1699"/>
      <c r="C62" s="1699" t="s">
        <v>1000</v>
      </c>
      <c r="D62" s="1697" t="s">
        <v>0</v>
      </c>
    </row>
    <row r="63" spans="1:4" x14ac:dyDescent="0.25">
      <c r="A63" s="1697" t="s">
        <v>5074</v>
      </c>
      <c r="B63" s="1699"/>
      <c r="C63" s="1699" t="s">
        <v>1905</v>
      </c>
      <c r="D63" s="1697" t="s">
        <v>0</v>
      </c>
    </row>
    <row r="64" spans="1:4" x14ac:dyDescent="0.25">
      <c r="A64" s="1856" t="s">
        <v>5561</v>
      </c>
      <c r="B64" s="1856"/>
      <c r="C64" s="1856"/>
      <c r="D64" s="1856"/>
    </row>
    <row r="65" spans="1:5" x14ac:dyDescent="0.25">
      <c r="A65" s="1713" t="s">
        <v>5075</v>
      </c>
      <c r="B65" s="1001" t="s">
        <v>985</v>
      </c>
      <c r="C65" s="1715"/>
      <c r="D65" s="1721"/>
    </row>
    <row r="66" spans="1:5" x14ac:dyDescent="0.25">
      <c r="A66" s="1713" t="s">
        <v>5076</v>
      </c>
      <c r="B66" s="1001" t="s">
        <v>982</v>
      </c>
      <c r="C66" s="1715"/>
      <c r="D66" s="1721"/>
    </row>
    <row r="67" spans="1:5" x14ac:dyDescent="0.25">
      <c r="A67" s="1713" t="s">
        <v>5077</v>
      </c>
      <c r="B67" s="1001" t="s">
        <v>979</v>
      </c>
      <c r="C67" s="1715"/>
      <c r="D67" s="1721"/>
    </row>
    <row r="68" spans="1:5" x14ac:dyDescent="0.25">
      <c r="A68" s="1713" t="s">
        <v>5078</v>
      </c>
      <c r="B68" s="1001" t="s">
        <v>976</v>
      </c>
      <c r="C68" s="1715"/>
      <c r="D68" s="1721"/>
    </row>
    <row r="69" spans="1:5" x14ac:dyDescent="0.25">
      <c r="A69" s="1713" t="s">
        <v>2532</v>
      </c>
      <c r="B69" s="1001" t="s">
        <v>973</v>
      </c>
      <c r="C69" s="1715"/>
      <c r="D69" s="1721"/>
    </row>
    <row r="70" spans="1:5" x14ac:dyDescent="0.25">
      <c r="A70" s="1713" t="s">
        <v>5079</v>
      </c>
      <c r="B70" s="1001" t="s">
        <v>966</v>
      </c>
      <c r="C70" s="1715"/>
      <c r="D70" s="1721"/>
    </row>
    <row r="71" spans="1:5" ht="64.5" customHeight="1" x14ac:dyDescent="0.25">
      <c r="A71" s="1104" t="s">
        <v>5080</v>
      </c>
      <c r="B71" s="901"/>
      <c r="C71" s="901" t="s">
        <v>970</v>
      </c>
      <c r="D71" s="1104" t="s">
        <v>5081</v>
      </c>
      <c r="E71" s="1716"/>
    </row>
    <row r="72" spans="1:5" ht="24" x14ac:dyDescent="0.25">
      <c r="A72" s="1714" t="s">
        <v>5082</v>
      </c>
      <c r="B72" s="1715" t="s">
        <v>5083</v>
      </c>
      <c r="C72" s="1715"/>
      <c r="D72" s="1715"/>
      <c r="E72" s="1717"/>
    </row>
    <row r="73" spans="1:5" x14ac:dyDescent="0.25">
      <c r="A73" s="1697" t="s">
        <v>5084</v>
      </c>
      <c r="B73" s="901"/>
      <c r="C73" s="1699" t="s">
        <v>1900</v>
      </c>
      <c r="D73" s="1718"/>
    </row>
    <row r="74" spans="1:5" ht="24" x14ac:dyDescent="0.25">
      <c r="A74" s="1714" t="s">
        <v>5085</v>
      </c>
      <c r="B74" s="1715" t="s">
        <v>936</v>
      </c>
      <c r="C74" s="1715"/>
      <c r="D74" s="1721"/>
    </row>
    <row r="75" spans="1:5" x14ac:dyDescent="0.25">
      <c r="A75" s="1697" t="s">
        <v>5086</v>
      </c>
      <c r="B75" s="901"/>
      <c r="C75" s="1699" t="s">
        <v>941</v>
      </c>
      <c r="D75" s="1699" t="s">
        <v>1498</v>
      </c>
    </row>
    <row r="76" spans="1:5" x14ac:dyDescent="0.25">
      <c r="A76" s="1697" t="s">
        <v>5087</v>
      </c>
      <c r="B76" s="901"/>
      <c r="C76" s="1699" t="s">
        <v>938</v>
      </c>
      <c r="D76" s="1718"/>
    </row>
    <row r="77" spans="1:5" ht="24" x14ac:dyDescent="0.25">
      <c r="A77" s="1697" t="s">
        <v>5088</v>
      </c>
      <c r="B77" s="901"/>
      <c r="C77" s="1699" t="s">
        <v>935</v>
      </c>
      <c r="D77" s="1718"/>
    </row>
    <row r="78" spans="1:5" s="1700" customFormat="1" ht="24" x14ac:dyDescent="0.25">
      <c r="A78" s="1714" t="s">
        <v>5089</v>
      </c>
      <c r="B78" s="1715" t="s">
        <v>1949</v>
      </c>
      <c r="C78" s="1715"/>
      <c r="D78" s="1715"/>
    </row>
    <row r="79" spans="1:5" ht="24" x14ac:dyDescent="0.25">
      <c r="A79" s="1697" t="s">
        <v>5090</v>
      </c>
      <c r="B79" s="1699"/>
      <c r="C79" s="1699" t="s">
        <v>1899</v>
      </c>
      <c r="D79" s="1718"/>
    </row>
    <row r="80" spans="1:5" ht="24" x14ac:dyDescent="0.25">
      <c r="A80" s="1697" t="s">
        <v>5091</v>
      </c>
      <c r="B80" s="1718"/>
      <c r="C80" s="1699" t="s">
        <v>1910</v>
      </c>
      <c r="D80" s="1718"/>
    </row>
    <row r="81" spans="1:4" ht="24" x14ac:dyDescent="0.25">
      <c r="A81" s="1697" t="s">
        <v>5092</v>
      </c>
      <c r="B81" s="1718"/>
      <c r="C81" s="1699" t="s">
        <v>1911</v>
      </c>
      <c r="D81" s="1718"/>
    </row>
    <row r="82" spans="1:4" s="1700" customFormat="1" ht="24" x14ac:dyDescent="0.25">
      <c r="A82" s="1714" t="s">
        <v>5093</v>
      </c>
      <c r="B82" s="1715" t="s">
        <v>1950</v>
      </c>
      <c r="C82" s="1715"/>
      <c r="D82" s="1715"/>
    </row>
    <row r="83" spans="1:4" s="1700" customFormat="1" ht="24" x14ac:dyDescent="0.25">
      <c r="A83" s="1714" t="s">
        <v>5094</v>
      </c>
      <c r="B83" s="1715" t="s">
        <v>1881</v>
      </c>
      <c r="C83" s="1715"/>
      <c r="D83" s="1715"/>
    </row>
    <row r="84" spans="1:4" x14ac:dyDescent="0.25">
      <c r="A84" s="1697" t="s">
        <v>5095</v>
      </c>
      <c r="B84" s="1699"/>
      <c r="C84" s="1699" t="s">
        <v>941</v>
      </c>
      <c r="D84" s="1699" t="s">
        <v>1497</v>
      </c>
    </row>
    <row r="85" spans="1:4" ht="24" x14ac:dyDescent="0.25">
      <c r="A85" s="1697" t="s">
        <v>5096</v>
      </c>
      <c r="B85" s="1718"/>
      <c r="C85" s="1699" t="s">
        <v>1906</v>
      </c>
      <c r="D85" s="1719"/>
    </row>
    <row r="86" spans="1:4" ht="24" x14ac:dyDescent="0.25">
      <c r="A86" s="1697" t="s">
        <v>5097</v>
      </c>
      <c r="B86" s="1718"/>
      <c r="C86" s="1699" t="s">
        <v>1907</v>
      </c>
      <c r="D86" s="1719"/>
    </row>
    <row r="87" spans="1:4" ht="24" x14ac:dyDescent="0.25">
      <c r="A87" s="1697" t="s">
        <v>5098</v>
      </c>
      <c r="B87" s="1718"/>
      <c r="C87" s="1699" t="s">
        <v>1908</v>
      </c>
      <c r="D87" s="1719"/>
    </row>
    <row r="88" spans="1:4" s="1700" customFormat="1" ht="24" x14ac:dyDescent="0.25">
      <c r="A88" s="1714" t="s">
        <v>5099</v>
      </c>
      <c r="B88" s="1715" t="s">
        <v>1881</v>
      </c>
      <c r="C88" s="1715"/>
      <c r="D88" s="1715"/>
    </row>
    <row r="89" spans="1:4" x14ac:dyDescent="0.25">
      <c r="A89" s="1697" t="s">
        <v>5100</v>
      </c>
      <c r="B89" s="1699"/>
      <c r="C89" s="1699" t="s">
        <v>941</v>
      </c>
      <c r="D89" s="1699" t="s">
        <v>1498</v>
      </c>
    </row>
    <row r="90" spans="1:4" ht="24" x14ac:dyDescent="0.25">
      <c r="A90" s="1697" t="s">
        <v>5101</v>
      </c>
      <c r="B90" s="1718"/>
      <c r="C90" s="1699" t="s">
        <v>1908</v>
      </c>
      <c r="D90" s="1718"/>
    </row>
    <row r="91" spans="1:4" x14ac:dyDescent="0.25">
      <c r="A91" s="1713" t="s">
        <v>5102</v>
      </c>
      <c r="B91" s="1001" t="s">
        <v>932</v>
      </c>
      <c r="C91" s="1001"/>
      <c r="D91" s="1001"/>
    </row>
    <row r="92" spans="1:4" x14ac:dyDescent="0.25">
      <c r="A92" s="1713" t="s">
        <v>5103</v>
      </c>
      <c r="B92" s="1001" t="s">
        <v>928</v>
      </c>
      <c r="C92" s="1001"/>
      <c r="D92" s="1001"/>
    </row>
    <row r="93" spans="1:4" ht="24" x14ac:dyDescent="0.25">
      <c r="A93" s="1104" t="s">
        <v>5104</v>
      </c>
      <c r="B93" s="1718"/>
      <c r="C93" s="901" t="s">
        <v>927</v>
      </c>
      <c r="D93" s="1699" t="s">
        <v>5105</v>
      </c>
    </row>
    <row r="94" spans="1:4" s="1700" customFormat="1" x14ac:dyDescent="0.25">
      <c r="A94" s="1714" t="s">
        <v>5106</v>
      </c>
      <c r="B94" s="1715" t="s">
        <v>1886</v>
      </c>
      <c r="C94" s="1715"/>
      <c r="D94" s="1715"/>
    </row>
    <row r="95" spans="1:4" x14ac:dyDescent="0.25">
      <c r="A95" s="1697" t="s">
        <v>5107</v>
      </c>
      <c r="B95" s="1699"/>
      <c r="C95" s="1699" t="s">
        <v>1951</v>
      </c>
      <c r="D95" s="1718"/>
    </row>
    <row r="96" spans="1:4" x14ac:dyDescent="0.25">
      <c r="A96" s="1697" t="s">
        <v>2572</v>
      </c>
      <c r="B96" s="1718"/>
      <c r="C96" s="1699" t="s">
        <v>1952</v>
      </c>
      <c r="D96" s="1718"/>
    </row>
    <row r="97" spans="1:4" x14ac:dyDescent="0.25">
      <c r="A97" s="1697" t="s">
        <v>5108</v>
      </c>
      <c r="B97" s="1718"/>
      <c r="C97" s="1699" t="s">
        <v>1887</v>
      </c>
      <c r="D97" s="1718"/>
    </row>
    <row r="98" spans="1:4" x14ac:dyDescent="0.25">
      <c r="A98" s="1714" t="s">
        <v>5109</v>
      </c>
      <c r="B98" s="1715" t="s">
        <v>245</v>
      </c>
      <c r="C98" s="1715"/>
      <c r="D98" s="1715"/>
    </row>
    <row r="99" spans="1:4" x14ac:dyDescent="0.25">
      <c r="A99" s="1714" t="s">
        <v>5110</v>
      </c>
      <c r="B99" s="1715" t="s">
        <v>242</v>
      </c>
      <c r="C99" s="1715"/>
      <c r="D99" s="1715"/>
    </row>
    <row r="100" spans="1:4" x14ac:dyDescent="0.25">
      <c r="A100" s="1697" t="s">
        <v>5111</v>
      </c>
      <c r="B100" s="1699"/>
      <c r="C100" s="1699" t="s">
        <v>1953</v>
      </c>
      <c r="D100" s="1718"/>
    </row>
    <row r="101" spans="1:4" ht="14.45" customHeight="1" x14ac:dyDescent="0.25">
      <c r="A101" s="1860" t="s">
        <v>5563</v>
      </c>
      <c r="B101" s="1860"/>
      <c r="C101" s="1860"/>
      <c r="D101" s="1860"/>
    </row>
    <row r="102" spans="1:4" x14ac:dyDescent="0.25">
      <c r="A102" s="1713" t="s">
        <v>5112</v>
      </c>
      <c r="B102" s="1001" t="s">
        <v>909</v>
      </c>
      <c r="C102" s="1001"/>
      <c r="D102" s="1001"/>
    </row>
    <row r="103" spans="1:4" x14ac:dyDescent="0.25">
      <c r="A103" s="1713" t="s">
        <v>5113</v>
      </c>
      <c r="B103" s="1001" t="s">
        <v>906</v>
      </c>
      <c r="C103" s="1001" t="s">
        <v>0</v>
      </c>
      <c r="D103" s="1001"/>
    </row>
    <row r="104" spans="1:4" x14ac:dyDescent="0.25">
      <c r="A104" s="1713" t="s">
        <v>5114</v>
      </c>
      <c r="B104" s="1001" t="s">
        <v>884</v>
      </c>
      <c r="C104" s="1001" t="s">
        <v>5115</v>
      </c>
      <c r="D104" s="1001"/>
    </row>
    <row r="105" spans="1:4" x14ac:dyDescent="0.25">
      <c r="A105" s="1713" t="s">
        <v>5116</v>
      </c>
      <c r="B105" s="1001" t="s">
        <v>873</v>
      </c>
      <c r="C105" s="1001"/>
      <c r="D105" s="1001"/>
    </row>
    <row r="106" spans="1:4" ht="24" x14ac:dyDescent="0.25">
      <c r="A106" s="1104" t="s">
        <v>5117</v>
      </c>
      <c r="B106" s="901"/>
      <c r="C106" s="901" t="s">
        <v>877</v>
      </c>
      <c r="D106" s="1697" t="s">
        <v>1556</v>
      </c>
    </row>
    <row r="107" spans="1:4" x14ac:dyDescent="0.25">
      <c r="A107" s="1714" t="s">
        <v>5118</v>
      </c>
      <c r="B107" s="1715" t="s">
        <v>806</v>
      </c>
      <c r="C107" s="1715" t="s">
        <v>0</v>
      </c>
      <c r="D107" s="1713" t="s">
        <v>0</v>
      </c>
    </row>
    <row r="108" spans="1:4" x14ac:dyDescent="0.25">
      <c r="A108" s="1714" t="s">
        <v>5119</v>
      </c>
      <c r="B108" s="1715" t="s">
        <v>804</v>
      </c>
      <c r="C108" s="1715" t="s">
        <v>0</v>
      </c>
      <c r="D108" s="1713" t="s">
        <v>0</v>
      </c>
    </row>
    <row r="109" spans="1:4" x14ac:dyDescent="0.25">
      <c r="A109" s="1697" t="s">
        <v>5120</v>
      </c>
      <c r="B109" s="1699"/>
      <c r="C109" s="1699" t="s">
        <v>104</v>
      </c>
      <c r="D109" s="1104"/>
    </row>
    <row r="110" spans="1:4" s="1700" customFormat="1" x14ac:dyDescent="0.25">
      <c r="A110" s="1714" t="s">
        <v>5121</v>
      </c>
      <c r="B110" s="1715" t="s">
        <v>884</v>
      </c>
      <c r="C110" s="1714" t="s">
        <v>2610</v>
      </c>
      <c r="D110" s="1714"/>
    </row>
    <row r="111" spans="1:4" x14ac:dyDescent="0.25">
      <c r="A111" s="1714" t="s">
        <v>5122</v>
      </c>
      <c r="B111" s="1715" t="s">
        <v>873</v>
      </c>
      <c r="C111" s="1715"/>
      <c r="D111" s="1713"/>
    </row>
    <row r="112" spans="1:4" x14ac:dyDescent="0.25">
      <c r="A112" s="1697" t="s">
        <v>5123</v>
      </c>
      <c r="B112" s="1699"/>
      <c r="C112" s="1699" t="s">
        <v>883</v>
      </c>
      <c r="D112" s="1697" t="s">
        <v>0</v>
      </c>
    </row>
    <row r="113" spans="1:4" ht="24" x14ac:dyDescent="0.25">
      <c r="A113" s="1697" t="s">
        <v>5124</v>
      </c>
      <c r="B113" s="1699"/>
      <c r="C113" s="1699" t="s">
        <v>881</v>
      </c>
      <c r="D113" s="1697" t="s">
        <v>5125</v>
      </c>
    </row>
    <row r="114" spans="1:4" ht="48" x14ac:dyDescent="0.25">
      <c r="A114" s="1697" t="s">
        <v>5126</v>
      </c>
      <c r="B114" s="1699"/>
      <c r="C114" s="1699" t="s">
        <v>879</v>
      </c>
      <c r="D114" s="1697" t="s">
        <v>2770</v>
      </c>
    </row>
    <row r="115" spans="1:4" x14ac:dyDescent="0.25">
      <c r="A115" s="1697" t="s">
        <v>5127</v>
      </c>
      <c r="B115" s="1699"/>
      <c r="C115" s="1699" t="s">
        <v>2410</v>
      </c>
      <c r="D115" s="1697" t="s">
        <v>0</v>
      </c>
    </row>
    <row r="116" spans="1:4" ht="24" x14ac:dyDescent="0.25">
      <c r="A116" s="1697" t="s">
        <v>5128</v>
      </c>
      <c r="B116" s="1699"/>
      <c r="C116" s="1699" t="s">
        <v>877</v>
      </c>
      <c r="D116" s="1697" t="s">
        <v>0</v>
      </c>
    </row>
    <row r="117" spans="1:4" x14ac:dyDescent="0.25">
      <c r="A117" s="1697" t="s">
        <v>5129</v>
      </c>
      <c r="B117" s="1699"/>
      <c r="C117" s="1699" t="s">
        <v>515</v>
      </c>
      <c r="D117" s="1697" t="s">
        <v>2610</v>
      </c>
    </row>
    <row r="118" spans="1:4" ht="24" x14ac:dyDescent="0.25">
      <c r="A118" s="1713" t="s">
        <v>5130</v>
      </c>
      <c r="B118" s="1001" t="s">
        <v>884</v>
      </c>
      <c r="C118" s="1713" t="s">
        <v>781</v>
      </c>
      <c r="D118" s="1713" t="s">
        <v>0</v>
      </c>
    </row>
    <row r="119" spans="1:4" x14ac:dyDescent="0.25">
      <c r="A119" s="1713" t="s">
        <v>5131</v>
      </c>
      <c r="B119" s="1001" t="s">
        <v>873</v>
      </c>
      <c r="C119" s="1001"/>
      <c r="D119" s="1001"/>
    </row>
    <row r="120" spans="1:4" x14ac:dyDescent="0.25">
      <c r="A120" s="1104" t="s">
        <v>5132</v>
      </c>
      <c r="B120" s="901"/>
      <c r="C120" s="901" t="s">
        <v>879</v>
      </c>
      <c r="D120" s="1104" t="s">
        <v>5133</v>
      </c>
    </row>
    <row r="121" spans="1:4" ht="24" x14ac:dyDescent="0.25">
      <c r="A121" s="1697" t="s">
        <v>5134</v>
      </c>
      <c r="B121" s="901"/>
      <c r="C121" s="1699" t="s">
        <v>877</v>
      </c>
      <c r="D121" s="1104"/>
    </row>
    <row r="122" spans="1:4" s="1700" customFormat="1" x14ac:dyDescent="0.25">
      <c r="A122" s="1714" t="s">
        <v>5135</v>
      </c>
      <c r="B122" s="1715" t="s">
        <v>884</v>
      </c>
      <c r="C122" s="1714" t="s">
        <v>2574</v>
      </c>
      <c r="D122" s="1714"/>
    </row>
    <row r="123" spans="1:4" s="1700" customFormat="1" x14ac:dyDescent="0.25">
      <c r="A123" s="1714" t="s">
        <v>5136</v>
      </c>
      <c r="B123" s="1715" t="s">
        <v>873</v>
      </c>
      <c r="C123" s="1715" t="s">
        <v>0</v>
      </c>
      <c r="D123" s="1714"/>
    </row>
    <row r="124" spans="1:4" s="1700" customFormat="1" x14ac:dyDescent="0.25">
      <c r="A124" s="1697" t="s">
        <v>5137</v>
      </c>
      <c r="B124" s="1699"/>
      <c r="C124" s="1699" t="s">
        <v>883</v>
      </c>
      <c r="D124" s="1697" t="s">
        <v>0</v>
      </c>
    </row>
    <row r="125" spans="1:4" s="1700" customFormat="1" ht="24" x14ac:dyDescent="0.25">
      <c r="A125" s="1697" t="s">
        <v>5138</v>
      </c>
      <c r="B125" s="1699"/>
      <c r="C125" s="1699" t="s">
        <v>881</v>
      </c>
      <c r="D125" s="1697" t="s">
        <v>5125</v>
      </c>
    </row>
    <row r="126" spans="1:4" s="1700" customFormat="1" x14ac:dyDescent="0.25">
      <c r="A126" s="1697" t="s">
        <v>5139</v>
      </c>
      <c r="B126" s="1699"/>
      <c r="C126" s="1699" t="s">
        <v>879</v>
      </c>
      <c r="D126" s="1697" t="s">
        <v>900</v>
      </c>
    </row>
    <row r="127" spans="1:4" s="1700" customFormat="1" x14ac:dyDescent="0.25">
      <c r="A127" s="1697" t="s">
        <v>5140</v>
      </c>
      <c r="B127" s="1699"/>
      <c r="C127" s="1699" t="s">
        <v>2410</v>
      </c>
      <c r="D127" s="1697" t="s">
        <v>0</v>
      </c>
    </row>
    <row r="128" spans="1:4" s="1700" customFormat="1" x14ac:dyDescent="0.25">
      <c r="A128" s="1697" t="s">
        <v>5141</v>
      </c>
      <c r="B128" s="1699"/>
      <c r="C128" s="1699" t="s">
        <v>515</v>
      </c>
      <c r="D128" s="1697" t="s">
        <v>2574</v>
      </c>
    </row>
    <row r="129" spans="1:5" s="1700" customFormat="1" x14ac:dyDescent="0.25">
      <c r="A129" s="1713" t="s">
        <v>5142</v>
      </c>
      <c r="B129" s="1001" t="s">
        <v>884</v>
      </c>
      <c r="C129" s="1713" t="s">
        <v>1144</v>
      </c>
      <c r="D129" s="1713" t="s">
        <v>0</v>
      </c>
    </row>
    <row r="130" spans="1:5" x14ac:dyDescent="0.25">
      <c r="A130" s="1713" t="s">
        <v>5143</v>
      </c>
      <c r="B130" s="1001" t="s">
        <v>873</v>
      </c>
      <c r="C130" s="1001"/>
      <c r="D130" s="1001"/>
    </row>
    <row r="131" spans="1:5" s="1700" customFormat="1" ht="24" x14ac:dyDescent="0.25">
      <c r="A131" s="1104" t="s">
        <v>5144</v>
      </c>
      <c r="B131" s="901"/>
      <c r="C131" s="901" t="s">
        <v>877</v>
      </c>
      <c r="D131" s="1697" t="s">
        <v>5145</v>
      </c>
    </row>
    <row r="132" spans="1:5" s="1700" customFormat="1" x14ac:dyDescent="0.25">
      <c r="A132" s="1714" t="s">
        <v>5146</v>
      </c>
      <c r="B132" s="1715" t="s">
        <v>884</v>
      </c>
      <c r="C132" s="1714" t="s">
        <v>2574</v>
      </c>
      <c r="D132" s="1713" t="s">
        <v>0</v>
      </c>
    </row>
    <row r="133" spans="1:5" s="1700" customFormat="1" x14ac:dyDescent="0.25">
      <c r="A133" s="1714" t="s">
        <v>5147</v>
      </c>
      <c r="B133" s="1715" t="s">
        <v>873</v>
      </c>
      <c r="C133" s="1001" t="s">
        <v>0</v>
      </c>
      <c r="D133" s="1713" t="s">
        <v>0</v>
      </c>
    </row>
    <row r="134" spans="1:5" s="1700" customFormat="1" x14ac:dyDescent="0.25">
      <c r="A134" s="1697" t="s">
        <v>5148</v>
      </c>
      <c r="B134" s="1699"/>
      <c r="C134" s="1699" t="s">
        <v>883</v>
      </c>
      <c r="D134" s="1697" t="s">
        <v>0</v>
      </c>
    </row>
    <row r="135" spans="1:5" s="1700" customFormat="1" ht="24" x14ac:dyDescent="0.25">
      <c r="A135" s="1697" t="s">
        <v>5149</v>
      </c>
      <c r="B135" s="1699"/>
      <c r="C135" s="1699" t="s">
        <v>881</v>
      </c>
      <c r="D135" s="1697" t="s">
        <v>5125</v>
      </c>
    </row>
    <row r="136" spans="1:5" s="1700" customFormat="1" ht="36" x14ac:dyDescent="0.25">
      <c r="A136" s="1697" t="s">
        <v>5150</v>
      </c>
      <c r="B136" s="1699"/>
      <c r="C136" s="1699" t="s">
        <v>879</v>
      </c>
      <c r="D136" s="1697" t="s">
        <v>5151</v>
      </c>
    </row>
    <row r="137" spans="1:5" s="1700" customFormat="1" x14ac:dyDescent="0.25">
      <c r="A137" s="1697" t="s">
        <v>5152</v>
      </c>
      <c r="B137" s="1699"/>
      <c r="C137" s="1699" t="s">
        <v>2410</v>
      </c>
      <c r="D137" s="1697" t="s">
        <v>0</v>
      </c>
    </row>
    <row r="138" spans="1:5" s="1700" customFormat="1" ht="24" x14ac:dyDescent="0.25">
      <c r="A138" s="1697" t="s">
        <v>5153</v>
      </c>
      <c r="B138" s="1699"/>
      <c r="C138" s="1699" t="s">
        <v>877</v>
      </c>
      <c r="D138" s="1697" t="s">
        <v>5145</v>
      </c>
    </row>
    <row r="139" spans="1:5" s="1700" customFormat="1" x14ac:dyDescent="0.25">
      <c r="A139" s="1697" t="s">
        <v>5154</v>
      </c>
      <c r="B139" s="1699"/>
      <c r="C139" s="1699" t="s">
        <v>515</v>
      </c>
      <c r="D139" s="1697" t="s">
        <v>2574</v>
      </c>
    </row>
    <row r="140" spans="1:5" s="1700" customFormat="1" x14ac:dyDescent="0.25">
      <c r="A140" s="1714" t="s">
        <v>5155</v>
      </c>
      <c r="B140" s="1715" t="s">
        <v>884</v>
      </c>
      <c r="C140" s="1001" t="s">
        <v>0</v>
      </c>
      <c r="D140" s="1713" t="s">
        <v>0</v>
      </c>
    </row>
    <row r="141" spans="1:5" s="1700" customFormat="1" x14ac:dyDescent="0.25">
      <c r="A141" s="1714" t="s">
        <v>5156</v>
      </c>
      <c r="B141" s="1715" t="s">
        <v>873</v>
      </c>
      <c r="C141" s="1001" t="s">
        <v>0</v>
      </c>
      <c r="D141" s="1713" t="s">
        <v>0</v>
      </c>
    </row>
    <row r="142" spans="1:5" s="1700" customFormat="1" x14ac:dyDescent="0.25">
      <c r="A142" s="1697" t="s">
        <v>5157</v>
      </c>
      <c r="B142" s="1699"/>
      <c r="C142" s="1699" t="s">
        <v>883</v>
      </c>
      <c r="D142" s="1697" t="s">
        <v>0</v>
      </c>
    </row>
    <row r="143" spans="1:5" s="1700" customFormat="1" ht="24" x14ac:dyDescent="0.25">
      <c r="A143" s="1697" t="s">
        <v>5158</v>
      </c>
      <c r="B143" s="1699"/>
      <c r="C143" s="1699" t="s">
        <v>881</v>
      </c>
      <c r="D143" s="1697" t="s">
        <v>5125</v>
      </c>
    </row>
    <row r="144" spans="1:5" s="1700" customFormat="1" ht="60" x14ac:dyDescent="0.25">
      <c r="A144" s="1710" t="s">
        <v>5159</v>
      </c>
      <c r="B144" s="1699"/>
      <c r="C144" s="1699" t="s">
        <v>879</v>
      </c>
      <c r="D144" s="1104" t="s">
        <v>5160</v>
      </c>
      <c r="E144" s="1711" t="s">
        <v>5161</v>
      </c>
    </row>
    <row r="145" spans="1:4" s="1700" customFormat="1" x14ac:dyDescent="0.25">
      <c r="A145" s="1697" t="s">
        <v>5162</v>
      </c>
      <c r="B145" s="1699"/>
      <c r="C145" s="1699" t="s">
        <v>2410</v>
      </c>
      <c r="D145" s="1697" t="s">
        <v>0</v>
      </c>
    </row>
    <row r="146" spans="1:4" s="1700" customFormat="1" ht="24" x14ac:dyDescent="0.25">
      <c r="A146" s="1697" t="s">
        <v>5163</v>
      </c>
      <c r="B146" s="1699"/>
      <c r="C146" s="1699" t="s">
        <v>877</v>
      </c>
      <c r="D146" s="1697" t="s">
        <v>1556</v>
      </c>
    </row>
    <row r="147" spans="1:4" s="1700" customFormat="1" x14ac:dyDescent="0.25">
      <c r="A147" s="1714" t="s">
        <v>5164</v>
      </c>
      <c r="B147" s="1715" t="s">
        <v>867</v>
      </c>
      <c r="C147" s="1715" t="s">
        <v>0</v>
      </c>
      <c r="D147" s="1714" t="s">
        <v>0</v>
      </c>
    </row>
    <row r="148" spans="1:4" s="1700" customFormat="1" x14ac:dyDescent="0.25">
      <c r="A148" s="1714" t="s">
        <v>5165</v>
      </c>
      <c r="B148" s="1715" t="s">
        <v>871</v>
      </c>
      <c r="C148" s="1715" t="s">
        <v>0</v>
      </c>
      <c r="D148" s="1714" t="s">
        <v>0</v>
      </c>
    </row>
    <row r="149" spans="1:4" s="1700" customFormat="1" x14ac:dyDescent="0.25">
      <c r="A149" s="1714" t="s">
        <v>5166</v>
      </c>
      <c r="B149" s="1715" t="s">
        <v>869</v>
      </c>
      <c r="C149" s="1715" t="s">
        <v>0</v>
      </c>
      <c r="D149" s="1714" t="s">
        <v>0</v>
      </c>
    </row>
    <row r="150" spans="1:4" s="1700" customFormat="1" x14ac:dyDescent="0.25">
      <c r="A150" s="1697" t="s">
        <v>5167</v>
      </c>
      <c r="B150" s="1699"/>
      <c r="C150" s="1699" t="s">
        <v>104</v>
      </c>
      <c r="D150" s="1697" t="s">
        <v>0</v>
      </c>
    </row>
    <row r="151" spans="1:4" s="1700" customFormat="1" x14ac:dyDescent="0.25">
      <c r="A151" s="1714" t="s">
        <v>5168</v>
      </c>
      <c r="B151" s="1715" t="s">
        <v>867</v>
      </c>
      <c r="C151" s="1715" t="s">
        <v>0</v>
      </c>
      <c r="D151" s="1714" t="s">
        <v>0</v>
      </c>
    </row>
    <row r="152" spans="1:4" s="1700" customFormat="1" x14ac:dyDescent="0.25">
      <c r="A152" s="1714" t="s">
        <v>5169</v>
      </c>
      <c r="B152" s="1715" t="s">
        <v>806</v>
      </c>
      <c r="C152" s="1715" t="s">
        <v>0</v>
      </c>
      <c r="D152" s="1714" t="s">
        <v>0</v>
      </c>
    </row>
    <row r="153" spans="1:4" s="1700" customFormat="1" x14ac:dyDescent="0.25">
      <c r="A153" s="1714" t="s">
        <v>5170</v>
      </c>
      <c r="B153" s="1715" t="s">
        <v>804</v>
      </c>
      <c r="C153" s="1715" t="s">
        <v>0</v>
      </c>
      <c r="D153" s="1714" t="s">
        <v>0</v>
      </c>
    </row>
    <row r="154" spans="1:4" s="1700" customFormat="1" x14ac:dyDescent="0.25">
      <c r="A154" s="1697" t="s">
        <v>5171</v>
      </c>
      <c r="B154" s="1699"/>
      <c r="C154" s="1699" t="s">
        <v>104</v>
      </c>
      <c r="D154" s="1697" t="s">
        <v>0</v>
      </c>
    </row>
    <row r="155" spans="1:4" ht="14.45" customHeight="1" x14ac:dyDescent="0.25">
      <c r="A155" s="1856" t="s">
        <v>5564</v>
      </c>
      <c r="B155" s="1856"/>
      <c r="C155" s="1856"/>
      <c r="D155" s="1856"/>
    </row>
    <row r="156" spans="1:4" s="1700" customFormat="1" x14ac:dyDescent="0.25">
      <c r="A156" s="1714" t="s">
        <v>5172</v>
      </c>
      <c r="B156" s="1715" t="s">
        <v>851</v>
      </c>
      <c r="C156" s="1715" t="s">
        <v>0</v>
      </c>
      <c r="D156" s="1715"/>
    </row>
    <row r="157" spans="1:4" x14ac:dyDescent="0.25">
      <c r="A157" s="1697" t="s">
        <v>5173</v>
      </c>
      <c r="B157" s="1699"/>
      <c r="C157" s="1699" t="s">
        <v>860</v>
      </c>
      <c r="D157" s="1697"/>
    </row>
    <row r="158" spans="1:4" x14ac:dyDescent="0.25">
      <c r="A158" s="1697" t="s">
        <v>5174</v>
      </c>
      <c r="B158" s="1699"/>
      <c r="C158" s="1699" t="s">
        <v>856</v>
      </c>
      <c r="D158" s="1697" t="s">
        <v>2575</v>
      </c>
    </row>
    <row r="159" spans="1:4" x14ac:dyDescent="0.25">
      <c r="A159" s="1697" t="s">
        <v>2576</v>
      </c>
      <c r="B159" s="1699"/>
      <c r="C159" s="1699" t="s">
        <v>515</v>
      </c>
      <c r="D159" s="1697" t="s">
        <v>2574</v>
      </c>
    </row>
    <row r="160" spans="1:4" x14ac:dyDescent="0.25">
      <c r="A160" s="1713" t="s">
        <v>5175</v>
      </c>
      <c r="B160" s="1713" t="s">
        <v>836</v>
      </c>
      <c r="C160" s="1713"/>
      <c r="D160" s="1713"/>
    </row>
    <row r="161" spans="1:4" x14ac:dyDescent="0.25">
      <c r="A161" s="1697" t="s">
        <v>5176</v>
      </c>
      <c r="B161" s="1699"/>
      <c r="C161" s="1699" t="s">
        <v>1889</v>
      </c>
      <c r="D161" s="1718"/>
    </row>
    <row r="162" spans="1:4" x14ac:dyDescent="0.25">
      <c r="A162" s="1697" t="s">
        <v>5177</v>
      </c>
      <c r="B162" s="1699"/>
      <c r="C162" s="1699" t="s">
        <v>1890</v>
      </c>
      <c r="D162" s="1718"/>
    </row>
    <row r="163" spans="1:4" x14ac:dyDescent="0.25">
      <c r="A163" s="1713" t="s">
        <v>5178</v>
      </c>
      <c r="B163" s="1001" t="s">
        <v>831</v>
      </c>
      <c r="C163" s="1001"/>
      <c r="D163" s="1001"/>
    </row>
    <row r="164" spans="1:4" x14ac:dyDescent="0.25">
      <c r="A164" s="1713" t="s">
        <v>5179</v>
      </c>
      <c r="B164" s="1001" t="s">
        <v>1249</v>
      </c>
      <c r="C164" s="1001"/>
      <c r="D164" s="1001"/>
    </row>
    <row r="165" spans="1:4" x14ac:dyDescent="0.25">
      <c r="A165" s="1713" t="s">
        <v>5180</v>
      </c>
      <c r="B165" s="1713" t="s">
        <v>1250</v>
      </c>
      <c r="C165" s="1713"/>
      <c r="D165" s="1713"/>
    </row>
    <row r="166" spans="1:4" ht="24" x14ac:dyDescent="0.25">
      <c r="A166" s="1697" t="s">
        <v>5181</v>
      </c>
      <c r="B166" s="1699"/>
      <c r="C166" s="1699" t="s">
        <v>1909</v>
      </c>
      <c r="D166" s="1697" t="s">
        <v>5182</v>
      </c>
    </row>
    <row r="167" spans="1:4" x14ac:dyDescent="0.25">
      <c r="A167" s="1714" t="s">
        <v>5183</v>
      </c>
      <c r="B167" s="1715" t="s">
        <v>1249</v>
      </c>
      <c r="C167" s="1001"/>
      <c r="D167" s="1001"/>
    </row>
    <row r="168" spans="1:4" x14ac:dyDescent="0.25">
      <c r="A168" s="1714" t="s">
        <v>5184</v>
      </c>
      <c r="B168" s="1715" t="s">
        <v>1250</v>
      </c>
      <c r="C168" s="1001"/>
      <c r="D168" s="1001"/>
    </row>
    <row r="169" spans="1:4" ht="24" x14ac:dyDescent="0.25">
      <c r="A169" s="1697" t="s">
        <v>5185</v>
      </c>
      <c r="B169" s="1699"/>
      <c r="C169" s="1699" t="s">
        <v>521</v>
      </c>
      <c r="D169" s="1697"/>
    </row>
    <row r="170" spans="1:4" ht="24" x14ac:dyDescent="0.25">
      <c r="A170" s="1697" t="s">
        <v>5186</v>
      </c>
      <c r="B170" s="1699"/>
      <c r="C170" s="1699" t="s">
        <v>518</v>
      </c>
      <c r="D170" s="1697"/>
    </row>
    <row r="171" spans="1:4" ht="24" x14ac:dyDescent="0.25">
      <c r="A171" s="1697" t="s">
        <v>5187</v>
      </c>
      <c r="B171" s="1699"/>
      <c r="C171" s="1699" t="s">
        <v>515</v>
      </c>
      <c r="D171" s="1697"/>
    </row>
    <row r="172" spans="1:4" ht="24" x14ac:dyDescent="0.25">
      <c r="A172" s="1697" t="s">
        <v>5188</v>
      </c>
      <c r="B172" s="1699"/>
      <c r="C172" s="1699" t="s">
        <v>827</v>
      </c>
      <c r="D172" s="1697"/>
    </row>
    <row r="173" spans="1:4" ht="24" x14ac:dyDescent="0.25">
      <c r="A173" s="1697" t="s">
        <v>5189</v>
      </c>
      <c r="B173" s="1699"/>
      <c r="C173" s="1699" t="s">
        <v>510</v>
      </c>
      <c r="D173" s="1697"/>
    </row>
    <row r="174" spans="1:4" x14ac:dyDescent="0.25">
      <c r="A174" s="1714" t="s">
        <v>5190</v>
      </c>
      <c r="B174" s="1715" t="s">
        <v>1252</v>
      </c>
      <c r="C174" s="1001"/>
      <c r="D174" s="1001"/>
    </row>
    <row r="175" spans="1:4" x14ac:dyDescent="0.25">
      <c r="A175" s="1714" t="s">
        <v>5191</v>
      </c>
      <c r="B175" s="1715" t="s">
        <v>1790</v>
      </c>
      <c r="C175" s="1001"/>
      <c r="D175" s="1001"/>
    </row>
    <row r="176" spans="1:4" ht="24" x14ac:dyDescent="0.25">
      <c r="A176" s="1697" t="s">
        <v>5192</v>
      </c>
      <c r="B176" s="1699"/>
      <c r="C176" s="1699" t="s">
        <v>797</v>
      </c>
      <c r="D176" s="1697"/>
    </row>
    <row r="177" spans="1:4" ht="24" x14ac:dyDescent="0.25">
      <c r="A177" s="1697" t="s">
        <v>5193</v>
      </c>
      <c r="B177" s="1699"/>
      <c r="C177" s="1699" t="s">
        <v>795</v>
      </c>
      <c r="D177" s="1697"/>
    </row>
    <row r="178" spans="1:4" ht="24" x14ac:dyDescent="0.25">
      <c r="A178" s="1697" t="s">
        <v>5194</v>
      </c>
      <c r="B178" s="1699"/>
      <c r="C178" s="1699" t="s">
        <v>791</v>
      </c>
      <c r="D178" s="1697"/>
    </row>
    <row r="179" spans="1:4" s="1700" customFormat="1" x14ac:dyDescent="0.25">
      <c r="A179" s="1714" t="s">
        <v>5195</v>
      </c>
      <c r="B179" s="1715" t="s">
        <v>769</v>
      </c>
      <c r="C179" s="1715"/>
      <c r="D179" s="1715"/>
    </row>
    <row r="180" spans="1:4" ht="18" customHeight="1" x14ac:dyDescent="0.25">
      <c r="A180" s="1697" t="s">
        <v>5196</v>
      </c>
      <c r="B180" s="1699"/>
      <c r="C180" s="1699" t="s">
        <v>515</v>
      </c>
      <c r="D180" s="1697" t="s">
        <v>2610</v>
      </c>
    </row>
    <row r="181" spans="1:4" ht="24" customHeight="1" x14ac:dyDescent="0.25">
      <c r="A181" s="1697" t="s">
        <v>5197</v>
      </c>
      <c r="B181" s="1699"/>
      <c r="C181" s="1699" t="s">
        <v>641</v>
      </c>
      <c r="D181" s="1697" t="s">
        <v>786</v>
      </c>
    </row>
    <row r="182" spans="1:4" ht="19.5" customHeight="1" x14ac:dyDescent="0.25">
      <c r="A182" s="1697" t="s">
        <v>5198</v>
      </c>
      <c r="B182" s="1699"/>
      <c r="C182" s="1699" t="s">
        <v>778</v>
      </c>
      <c r="D182" s="1697" t="s">
        <v>0</v>
      </c>
    </row>
    <row r="183" spans="1:4" ht="19.5" customHeight="1" x14ac:dyDescent="0.25">
      <c r="A183" s="1697" t="s">
        <v>5199</v>
      </c>
      <c r="B183" s="1699"/>
      <c r="C183" s="1699" t="s">
        <v>776</v>
      </c>
      <c r="D183" s="1697" t="s">
        <v>0</v>
      </c>
    </row>
    <row r="184" spans="1:4" ht="21" customHeight="1" x14ac:dyDescent="0.25">
      <c r="A184" s="1697" t="s">
        <v>5200</v>
      </c>
      <c r="B184" s="1699"/>
      <c r="C184" s="1699" t="s">
        <v>774</v>
      </c>
      <c r="D184" s="1697" t="s">
        <v>0</v>
      </c>
    </row>
    <row r="185" spans="1:4" ht="21.95" customHeight="1" x14ac:dyDescent="0.25">
      <c r="A185" s="1697" t="s">
        <v>5201</v>
      </c>
      <c r="B185" s="1699"/>
      <c r="C185" s="1699" t="s">
        <v>772</v>
      </c>
      <c r="D185" s="1697" t="s">
        <v>5202</v>
      </c>
    </row>
    <row r="186" spans="1:4" ht="16.5" customHeight="1" x14ac:dyDescent="0.25">
      <c r="A186" s="1697" t="s">
        <v>5203</v>
      </c>
      <c r="B186" s="1699"/>
      <c r="C186" s="1699" t="s">
        <v>2410</v>
      </c>
      <c r="D186" s="1697" t="s">
        <v>0</v>
      </c>
    </row>
    <row r="187" spans="1:4" x14ac:dyDescent="0.25">
      <c r="A187" s="1697" t="s">
        <v>2546</v>
      </c>
      <c r="B187" s="1699"/>
      <c r="C187" s="1699" t="s">
        <v>768</v>
      </c>
      <c r="D187" s="1697" t="s">
        <v>1859</v>
      </c>
    </row>
    <row r="188" spans="1:4" x14ac:dyDescent="0.25">
      <c r="A188" s="1714" t="s">
        <v>5204</v>
      </c>
      <c r="B188" s="1715" t="s">
        <v>769</v>
      </c>
      <c r="C188" s="1715"/>
      <c r="D188" s="1715"/>
    </row>
    <row r="189" spans="1:4" ht="21" customHeight="1" x14ac:dyDescent="0.25">
      <c r="A189" s="1697" t="s">
        <v>5205</v>
      </c>
      <c r="B189" s="1699"/>
      <c r="C189" s="1699" t="s">
        <v>515</v>
      </c>
      <c r="D189" s="1697" t="s">
        <v>2574</v>
      </c>
    </row>
    <row r="190" spans="1:4" ht="18" customHeight="1" x14ac:dyDescent="0.25">
      <c r="A190" s="1697" t="s">
        <v>5206</v>
      </c>
      <c r="B190" s="1699"/>
      <c r="C190" s="1699" t="s">
        <v>641</v>
      </c>
      <c r="D190" s="1697" t="s">
        <v>780</v>
      </c>
    </row>
    <row r="191" spans="1:4" ht="20.100000000000001" customHeight="1" x14ac:dyDescent="0.25">
      <c r="A191" s="1697" t="s">
        <v>5207</v>
      </c>
      <c r="B191" s="1699"/>
      <c r="C191" s="1699" t="s">
        <v>778</v>
      </c>
      <c r="D191" s="1697" t="s">
        <v>0</v>
      </c>
    </row>
    <row r="192" spans="1:4" ht="21" customHeight="1" x14ac:dyDescent="0.25">
      <c r="A192" s="1697" t="s">
        <v>5208</v>
      </c>
      <c r="B192" s="1699"/>
      <c r="C192" s="1699" t="s">
        <v>776</v>
      </c>
      <c r="D192" s="1697" t="s">
        <v>0</v>
      </c>
    </row>
    <row r="193" spans="1:4" ht="18.600000000000001" customHeight="1" x14ac:dyDescent="0.25">
      <c r="A193" s="1697" t="s">
        <v>5209</v>
      </c>
      <c r="B193" s="1699"/>
      <c r="C193" s="1699" t="s">
        <v>774</v>
      </c>
      <c r="D193" s="1697" t="s">
        <v>0</v>
      </c>
    </row>
    <row r="194" spans="1:4" ht="21.95" customHeight="1" x14ac:dyDescent="0.25">
      <c r="A194" s="1697" t="s">
        <v>5210</v>
      </c>
      <c r="B194" s="1699"/>
      <c r="C194" s="1699" t="s">
        <v>772</v>
      </c>
      <c r="D194" s="1697" t="s">
        <v>5202</v>
      </c>
    </row>
    <row r="195" spans="1:4" ht="24" customHeight="1" x14ac:dyDescent="0.25">
      <c r="A195" s="1697" t="s">
        <v>5211</v>
      </c>
      <c r="B195" s="1699"/>
      <c r="C195" s="1699" t="s">
        <v>2410</v>
      </c>
      <c r="D195" s="1697" t="s">
        <v>0</v>
      </c>
    </row>
    <row r="196" spans="1:4" x14ac:dyDescent="0.25">
      <c r="A196" s="1697" t="s">
        <v>5212</v>
      </c>
      <c r="B196" s="1699"/>
      <c r="C196" s="1699" t="s">
        <v>768</v>
      </c>
      <c r="D196" s="1697" t="s">
        <v>1859</v>
      </c>
    </row>
    <row r="197" spans="1:4" x14ac:dyDescent="0.25">
      <c r="A197" s="1713" t="s">
        <v>5213</v>
      </c>
      <c r="B197" s="966" t="s">
        <v>687</v>
      </c>
      <c r="C197" s="966"/>
      <c r="D197" s="966"/>
    </row>
    <row r="198" spans="1:4" x14ac:dyDescent="0.25">
      <c r="A198" s="1697" t="s">
        <v>5214</v>
      </c>
      <c r="B198" s="1718"/>
      <c r="C198" s="1699" t="s">
        <v>1959</v>
      </c>
      <c r="D198" s="1718"/>
    </row>
    <row r="199" spans="1:4" ht="24" x14ac:dyDescent="0.25">
      <c r="A199" s="1697" t="s">
        <v>5215</v>
      </c>
      <c r="B199" s="1699"/>
      <c r="C199" s="1699" t="s">
        <v>1960</v>
      </c>
      <c r="D199" s="1718"/>
    </row>
    <row r="200" spans="1:4" ht="24" x14ac:dyDescent="0.25">
      <c r="A200" s="1697" t="s">
        <v>5216</v>
      </c>
      <c r="B200" s="1699"/>
      <c r="C200" s="1699" t="s">
        <v>1961</v>
      </c>
      <c r="D200" s="1718"/>
    </row>
    <row r="201" spans="1:4" ht="24" x14ac:dyDescent="0.25">
      <c r="A201" s="1714" t="s">
        <v>5217</v>
      </c>
      <c r="B201" s="1715" t="s">
        <v>644</v>
      </c>
      <c r="C201" s="1715"/>
      <c r="D201" s="1715"/>
    </row>
    <row r="202" spans="1:4" ht="24" x14ac:dyDescent="0.25">
      <c r="A202" s="1714" t="s">
        <v>5218</v>
      </c>
      <c r="B202" s="1715" t="s">
        <v>642</v>
      </c>
      <c r="C202" s="1715"/>
      <c r="D202" s="1715"/>
    </row>
    <row r="203" spans="1:4" x14ac:dyDescent="0.25">
      <c r="A203" s="1697" t="s">
        <v>5219</v>
      </c>
      <c r="B203" s="1699"/>
      <c r="C203" s="1699" t="s">
        <v>635</v>
      </c>
      <c r="D203" s="1718"/>
    </row>
    <row r="204" spans="1:4" x14ac:dyDescent="0.25">
      <c r="A204" s="1697" t="s">
        <v>5220</v>
      </c>
      <c r="B204" s="1699"/>
      <c r="C204" s="1699" t="s">
        <v>515</v>
      </c>
      <c r="D204" s="901" t="s">
        <v>539</v>
      </c>
    </row>
    <row r="205" spans="1:4" ht="24" x14ac:dyDescent="0.25">
      <c r="A205" s="1714" t="s">
        <v>5221</v>
      </c>
      <c r="B205" s="1715" t="s">
        <v>644</v>
      </c>
      <c r="C205" s="1715"/>
      <c r="D205" s="1715"/>
    </row>
    <row r="206" spans="1:4" ht="24" x14ac:dyDescent="0.25">
      <c r="A206" s="1714" t="s">
        <v>5222</v>
      </c>
      <c r="B206" s="1715" t="s">
        <v>642</v>
      </c>
      <c r="C206" s="1715"/>
      <c r="D206" s="1715"/>
    </row>
    <row r="207" spans="1:4" x14ac:dyDescent="0.25">
      <c r="A207" s="1697" t="s">
        <v>5223</v>
      </c>
      <c r="B207" s="1699"/>
      <c r="C207" s="1699" t="s">
        <v>635</v>
      </c>
      <c r="D207" s="1718"/>
    </row>
    <row r="208" spans="1:4" ht="32.450000000000003" customHeight="1" x14ac:dyDescent="0.25">
      <c r="A208" s="1697" t="s">
        <v>5224</v>
      </c>
      <c r="B208" s="1699"/>
      <c r="C208" s="1699" t="s">
        <v>515</v>
      </c>
      <c r="D208" s="901" t="s">
        <v>534</v>
      </c>
    </row>
    <row r="209" spans="1:4" ht="24" x14ac:dyDescent="0.25">
      <c r="A209" s="1714" t="s">
        <v>5225</v>
      </c>
      <c r="B209" s="1715" t="s">
        <v>644</v>
      </c>
      <c r="C209" s="1715"/>
      <c r="D209" s="1715"/>
    </row>
    <row r="210" spans="1:4" ht="24" x14ac:dyDescent="0.25">
      <c r="A210" s="1714" t="s">
        <v>5226</v>
      </c>
      <c r="B210" s="1715" t="s">
        <v>642</v>
      </c>
      <c r="C210" s="1715"/>
      <c r="D210" s="1715"/>
    </row>
    <row r="211" spans="1:4" x14ac:dyDescent="0.25">
      <c r="A211" s="1697" t="s">
        <v>5227</v>
      </c>
      <c r="B211" s="1699"/>
      <c r="C211" s="1699" t="s">
        <v>635</v>
      </c>
      <c r="D211" s="901"/>
    </row>
    <row r="212" spans="1:4" x14ac:dyDescent="0.25">
      <c r="A212" s="1697" t="s">
        <v>5228</v>
      </c>
      <c r="B212" s="1699"/>
      <c r="C212" s="1699" t="s">
        <v>515</v>
      </c>
      <c r="D212" s="1104" t="s">
        <v>828</v>
      </c>
    </row>
    <row r="213" spans="1:4" ht="24" x14ac:dyDescent="0.25">
      <c r="A213" s="1714" t="s">
        <v>5229</v>
      </c>
      <c r="B213" s="1715" t="s">
        <v>644</v>
      </c>
      <c r="C213" s="1715"/>
      <c r="D213" s="1715"/>
    </row>
    <row r="214" spans="1:4" ht="24" x14ac:dyDescent="0.25">
      <c r="A214" s="1714" t="s">
        <v>5230</v>
      </c>
      <c r="B214" s="1715" t="s">
        <v>642</v>
      </c>
      <c r="C214" s="1715"/>
      <c r="D214" s="1715"/>
    </row>
    <row r="215" spans="1:4" x14ac:dyDescent="0.25">
      <c r="A215" s="1697" t="s">
        <v>5231</v>
      </c>
      <c r="B215" s="901"/>
      <c r="C215" s="1699" t="s">
        <v>635</v>
      </c>
      <c r="D215" s="901"/>
    </row>
    <row r="216" spans="1:4" x14ac:dyDescent="0.25">
      <c r="A216" s="1697" t="s">
        <v>5232</v>
      </c>
      <c r="B216" s="901"/>
      <c r="C216" s="1699" t="s">
        <v>515</v>
      </c>
      <c r="D216" s="1104" t="s">
        <v>569</v>
      </c>
    </row>
    <row r="217" spans="1:4" ht="24" x14ac:dyDescent="0.25">
      <c r="A217" s="1714" t="s">
        <v>5233</v>
      </c>
      <c r="B217" s="1715" t="s">
        <v>644</v>
      </c>
      <c r="C217" s="1715"/>
      <c r="D217" s="1715"/>
    </row>
    <row r="218" spans="1:4" ht="24" x14ac:dyDescent="0.25">
      <c r="A218" s="1714" t="s">
        <v>5234</v>
      </c>
      <c r="B218" s="1715" t="s">
        <v>642</v>
      </c>
      <c r="C218" s="1715"/>
      <c r="D218" s="1715"/>
    </row>
    <row r="219" spans="1:4" x14ac:dyDescent="0.25">
      <c r="A219" s="1697" t="s">
        <v>5235</v>
      </c>
      <c r="B219" s="1699"/>
      <c r="C219" s="1699" t="s">
        <v>635</v>
      </c>
      <c r="D219" s="901"/>
    </row>
    <row r="220" spans="1:4" x14ac:dyDescent="0.25">
      <c r="A220" s="1697" t="s">
        <v>5236</v>
      </c>
      <c r="B220" s="1699"/>
      <c r="C220" s="1699" t="s">
        <v>515</v>
      </c>
      <c r="D220" s="1104" t="s">
        <v>513</v>
      </c>
    </row>
    <row r="221" spans="1:4" ht="24" x14ac:dyDescent="0.25">
      <c r="A221" s="1714" t="s">
        <v>5237</v>
      </c>
      <c r="B221" s="1715" t="s">
        <v>644</v>
      </c>
      <c r="C221" s="1715"/>
      <c r="D221" s="1715"/>
    </row>
    <row r="222" spans="1:4" ht="24" x14ac:dyDescent="0.25">
      <c r="A222" s="1714" t="s">
        <v>5238</v>
      </c>
      <c r="B222" s="1715" t="s">
        <v>642</v>
      </c>
      <c r="C222" s="1715"/>
      <c r="D222" s="1715"/>
    </row>
    <row r="223" spans="1:4" x14ac:dyDescent="0.25">
      <c r="A223" s="1697" t="s">
        <v>5239</v>
      </c>
      <c r="B223" s="1699"/>
      <c r="C223" s="1699" t="s">
        <v>635</v>
      </c>
      <c r="D223" s="901"/>
    </row>
    <row r="224" spans="1:4" x14ac:dyDescent="0.25">
      <c r="A224" s="1697" t="s">
        <v>5240</v>
      </c>
      <c r="B224" s="1699"/>
      <c r="C224" s="1699" t="s">
        <v>515</v>
      </c>
      <c r="D224" s="1104" t="s">
        <v>643</v>
      </c>
    </row>
    <row r="225" spans="1:4" ht="24" x14ac:dyDescent="0.25">
      <c r="A225" s="1722" t="s">
        <v>5241</v>
      </c>
      <c r="B225" s="1715" t="s">
        <v>644</v>
      </c>
      <c r="C225" s="1001"/>
      <c r="D225" s="1001"/>
    </row>
    <row r="226" spans="1:4" ht="24" x14ac:dyDescent="0.25">
      <c r="A226" s="1722" t="s">
        <v>5242</v>
      </c>
      <c r="B226" s="1715" t="s">
        <v>642</v>
      </c>
      <c r="C226" s="1001"/>
      <c r="D226" s="1001"/>
    </row>
    <row r="227" spans="1:4" x14ac:dyDescent="0.25">
      <c r="A227" s="1697" t="s">
        <v>5243</v>
      </c>
      <c r="B227" s="1699"/>
      <c r="C227" s="1699" t="s">
        <v>635</v>
      </c>
      <c r="D227" s="901"/>
    </row>
    <row r="228" spans="1:4" x14ac:dyDescent="0.25">
      <c r="A228" s="1697" t="s">
        <v>5244</v>
      </c>
      <c r="B228" s="1699"/>
      <c r="C228" s="1699" t="s">
        <v>515</v>
      </c>
      <c r="D228" s="1697" t="s">
        <v>643</v>
      </c>
    </row>
    <row r="229" spans="1:4" x14ac:dyDescent="0.25">
      <c r="A229" s="1697" t="s">
        <v>5245</v>
      </c>
      <c r="B229" s="1699"/>
      <c r="C229" s="1699" t="s">
        <v>641</v>
      </c>
      <c r="D229" s="1697" t="s">
        <v>5246</v>
      </c>
    </row>
    <row r="230" spans="1:4" ht="24" x14ac:dyDescent="0.25">
      <c r="A230" s="1714" t="s">
        <v>5247</v>
      </c>
      <c r="B230" s="1715" t="s">
        <v>644</v>
      </c>
      <c r="C230" s="1715"/>
      <c r="D230" s="1721"/>
    </row>
    <row r="231" spans="1:4" s="1700" customFormat="1" ht="24" x14ac:dyDescent="0.25">
      <c r="A231" s="1714" t="s">
        <v>5248</v>
      </c>
      <c r="B231" s="1715" t="s">
        <v>642</v>
      </c>
      <c r="C231" s="1715"/>
      <c r="D231" s="1715"/>
    </row>
    <row r="232" spans="1:4" x14ac:dyDescent="0.25">
      <c r="A232" s="1697" t="s">
        <v>2607</v>
      </c>
      <c r="B232" s="1699"/>
      <c r="C232" s="1699" t="s">
        <v>635</v>
      </c>
      <c r="D232" s="1697" t="s">
        <v>0</v>
      </c>
    </row>
    <row r="233" spans="1:4" x14ac:dyDescent="0.25">
      <c r="A233" s="1697" t="s">
        <v>2609</v>
      </c>
      <c r="B233" s="1699"/>
      <c r="C233" s="1699" t="s">
        <v>515</v>
      </c>
      <c r="D233" s="1697" t="s">
        <v>2610</v>
      </c>
    </row>
    <row r="234" spans="1:4" ht="24" x14ac:dyDescent="0.25">
      <c r="A234" s="1714" t="s">
        <v>5249</v>
      </c>
      <c r="B234" s="1715" t="s">
        <v>642</v>
      </c>
      <c r="C234" s="1715"/>
      <c r="D234" s="1715"/>
    </row>
    <row r="235" spans="1:4" x14ac:dyDescent="0.25">
      <c r="A235" s="1697" t="s">
        <v>2611</v>
      </c>
      <c r="B235" s="1699"/>
      <c r="C235" s="1699" t="s">
        <v>635</v>
      </c>
      <c r="D235" s="1697" t="s">
        <v>0</v>
      </c>
    </row>
    <row r="236" spans="1:4" x14ac:dyDescent="0.25">
      <c r="A236" s="1697" t="s">
        <v>2608</v>
      </c>
      <c r="B236" s="1699"/>
      <c r="C236" s="1699" t="s">
        <v>515</v>
      </c>
      <c r="D236" s="1697" t="s">
        <v>2574</v>
      </c>
    </row>
    <row r="237" spans="1:4" x14ac:dyDescent="0.25">
      <c r="A237" s="1713" t="s">
        <v>5250</v>
      </c>
      <c r="B237" s="1001" t="s">
        <v>601</v>
      </c>
      <c r="C237" s="1715"/>
      <c r="D237" s="1715"/>
    </row>
    <row r="238" spans="1:4" ht="24" x14ac:dyDescent="0.25">
      <c r="A238" s="1104" t="s">
        <v>5251</v>
      </c>
      <c r="B238" s="901"/>
      <c r="C238" s="901" t="s">
        <v>613</v>
      </c>
      <c r="D238" s="1697" t="s">
        <v>5252</v>
      </c>
    </row>
    <row r="239" spans="1:4" ht="24" x14ac:dyDescent="0.25">
      <c r="A239" s="1697" t="s">
        <v>2641</v>
      </c>
      <c r="B239" s="901"/>
      <c r="C239" s="1699" t="s">
        <v>2398</v>
      </c>
      <c r="D239" s="1697" t="s">
        <v>2642</v>
      </c>
    </row>
    <row r="240" spans="1:4" x14ac:dyDescent="0.25">
      <c r="A240" s="1713" t="s">
        <v>5253</v>
      </c>
      <c r="B240" s="1001" t="s">
        <v>1965</v>
      </c>
      <c r="C240" s="1715"/>
      <c r="D240" s="1714"/>
    </row>
    <row r="241" spans="1:4" x14ac:dyDescent="0.25">
      <c r="A241" s="1713" t="s">
        <v>5254</v>
      </c>
      <c r="B241" s="1001" t="s">
        <v>1583</v>
      </c>
      <c r="C241" s="1715"/>
      <c r="D241" s="1714"/>
    </row>
    <row r="242" spans="1:4" x14ac:dyDescent="0.25">
      <c r="A242" s="1699"/>
      <c r="B242" s="1699"/>
      <c r="C242" s="901" t="s">
        <v>575</v>
      </c>
      <c r="D242" s="1697" t="s">
        <v>2492</v>
      </c>
    </row>
    <row r="243" spans="1:4" x14ac:dyDescent="0.25">
      <c r="A243" s="1713" t="s">
        <v>5255</v>
      </c>
      <c r="B243" s="1713" t="s">
        <v>1276</v>
      </c>
      <c r="C243" s="1713"/>
      <c r="D243" s="1713"/>
    </row>
    <row r="244" spans="1:4" ht="20.100000000000001" customHeight="1" x14ac:dyDescent="0.25">
      <c r="A244" s="1697" t="s">
        <v>5256</v>
      </c>
      <c r="B244" s="901"/>
      <c r="C244" s="1699" t="s">
        <v>557</v>
      </c>
      <c r="D244" s="1697" t="s">
        <v>650</v>
      </c>
    </row>
    <row r="245" spans="1:4" s="1701" customFormat="1" ht="24.95" customHeight="1" x14ac:dyDescent="0.2">
      <c r="A245" s="1713" t="s">
        <v>5257</v>
      </c>
      <c r="B245" s="1001" t="s">
        <v>1313</v>
      </c>
      <c r="C245" s="1001" t="s">
        <v>547</v>
      </c>
      <c r="D245" s="1713" t="s">
        <v>0</v>
      </c>
    </row>
    <row r="246" spans="1:4" s="1702" customFormat="1" ht="24.95" customHeight="1" x14ac:dyDescent="0.2">
      <c r="A246" s="1697" t="s">
        <v>5258</v>
      </c>
      <c r="B246" s="1699"/>
      <c r="C246" s="1699" t="s">
        <v>1895</v>
      </c>
      <c r="D246" s="1697" t="s">
        <v>2598</v>
      </c>
    </row>
    <row r="247" spans="1:4" s="1702" customFormat="1" ht="24.95" customHeight="1" x14ac:dyDescent="0.2">
      <c r="A247" s="1697" t="s">
        <v>5259</v>
      </c>
      <c r="B247" s="1699"/>
      <c r="C247" s="1699" t="s">
        <v>1896</v>
      </c>
      <c r="D247" s="1697" t="s">
        <v>544</v>
      </c>
    </row>
    <row r="248" spans="1:4" s="1702" customFormat="1" ht="24.95" customHeight="1" x14ac:dyDescent="0.2">
      <c r="A248" s="1714" t="s">
        <v>5260</v>
      </c>
      <c r="B248" s="1715" t="s">
        <v>1966</v>
      </c>
      <c r="C248" s="1715" t="s">
        <v>0</v>
      </c>
      <c r="D248" s="1714" t="s">
        <v>0</v>
      </c>
    </row>
    <row r="249" spans="1:4" s="1702" customFormat="1" ht="24.95" customHeight="1" x14ac:dyDescent="0.2">
      <c r="A249" s="1714" t="s">
        <v>5261</v>
      </c>
      <c r="B249" s="1715" t="s">
        <v>1313</v>
      </c>
      <c r="C249" s="1715" t="s">
        <v>547</v>
      </c>
      <c r="D249" s="1714" t="s">
        <v>0</v>
      </c>
    </row>
    <row r="250" spans="1:4" s="1702" customFormat="1" ht="24.95" customHeight="1" x14ac:dyDescent="0.2">
      <c r="A250" s="1697" t="s">
        <v>5262</v>
      </c>
      <c r="B250" s="1699"/>
      <c r="C250" s="1699" t="s">
        <v>532</v>
      </c>
      <c r="D250" s="1697" t="s">
        <v>0</v>
      </c>
    </row>
    <row r="251" spans="1:4" s="1702" customFormat="1" ht="24.95" customHeight="1" x14ac:dyDescent="0.2">
      <c r="A251" s="1697" t="s">
        <v>5263</v>
      </c>
      <c r="B251" s="1699"/>
      <c r="C251" s="1699" t="s">
        <v>521</v>
      </c>
      <c r="D251" s="1697" t="s">
        <v>519</v>
      </c>
    </row>
    <row r="252" spans="1:4" s="1702" customFormat="1" ht="24.95" customHeight="1" x14ac:dyDescent="0.2">
      <c r="A252" s="1697" t="s">
        <v>5264</v>
      </c>
      <c r="B252" s="1699"/>
      <c r="C252" s="1699" t="s">
        <v>518</v>
      </c>
      <c r="D252" s="1697" t="s">
        <v>516</v>
      </c>
    </row>
    <row r="253" spans="1:4" s="1702" customFormat="1" ht="24.95" customHeight="1" x14ac:dyDescent="0.2">
      <c r="A253" s="1697" t="s">
        <v>5265</v>
      </c>
      <c r="B253" s="1699"/>
      <c r="C253" s="1699" t="s">
        <v>1896</v>
      </c>
      <c r="D253" s="1699" t="s">
        <v>5266</v>
      </c>
    </row>
    <row r="254" spans="1:4" s="1702" customFormat="1" ht="24.95" customHeight="1" x14ac:dyDescent="0.2">
      <c r="A254" s="1697" t="s">
        <v>5267</v>
      </c>
      <c r="B254" s="1699"/>
      <c r="C254" s="1699" t="s">
        <v>2410</v>
      </c>
      <c r="D254" s="1697" t="s">
        <v>0</v>
      </c>
    </row>
    <row r="255" spans="1:4" s="1702" customFormat="1" ht="24.95" customHeight="1" x14ac:dyDescent="0.2">
      <c r="A255" s="1697" t="s">
        <v>5268</v>
      </c>
      <c r="B255" s="1699"/>
      <c r="C255" s="1699" t="s">
        <v>1897</v>
      </c>
      <c r="D255" s="1697" t="s">
        <v>0</v>
      </c>
    </row>
    <row r="256" spans="1:4" s="1702" customFormat="1" ht="24.95" customHeight="1" x14ac:dyDescent="0.2">
      <c r="A256" s="1697" t="s">
        <v>5269</v>
      </c>
      <c r="B256" s="1699"/>
      <c r="C256" s="1699" t="s">
        <v>515</v>
      </c>
      <c r="D256" s="1697" t="s">
        <v>547</v>
      </c>
    </row>
    <row r="257" spans="1:4" s="1702" customFormat="1" ht="24.95" customHeight="1" x14ac:dyDescent="0.2">
      <c r="A257" s="1697" t="s">
        <v>5270</v>
      </c>
      <c r="B257" s="1699"/>
      <c r="C257" s="1699" t="s">
        <v>510</v>
      </c>
      <c r="D257" s="1697" t="s">
        <v>5125</v>
      </c>
    </row>
    <row r="258" spans="1:4" s="1702" customFormat="1" ht="24.95" customHeight="1" x14ac:dyDescent="0.2">
      <c r="A258" s="1714" t="s">
        <v>5271</v>
      </c>
      <c r="B258" s="1715" t="s">
        <v>1287</v>
      </c>
      <c r="C258" s="1715" t="s">
        <v>0</v>
      </c>
      <c r="D258" s="1714" t="s">
        <v>0</v>
      </c>
    </row>
    <row r="259" spans="1:4" s="1702" customFormat="1" ht="24.95" customHeight="1" x14ac:dyDescent="0.2">
      <c r="A259" s="1714" t="s">
        <v>5272</v>
      </c>
      <c r="B259" s="1715" t="s">
        <v>806</v>
      </c>
      <c r="C259" s="1715" t="s">
        <v>0</v>
      </c>
      <c r="D259" s="1714" t="s">
        <v>0</v>
      </c>
    </row>
    <row r="260" spans="1:4" s="1702" customFormat="1" ht="24.95" customHeight="1" x14ac:dyDescent="0.2">
      <c r="A260" s="1714" t="s">
        <v>5273</v>
      </c>
      <c r="B260" s="1715" t="s">
        <v>804</v>
      </c>
      <c r="C260" s="1715" t="s">
        <v>0</v>
      </c>
      <c r="D260" s="1714" t="s">
        <v>0</v>
      </c>
    </row>
    <row r="261" spans="1:4" s="1702" customFormat="1" ht="24.95" customHeight="1" x14ac:dyDescent="0.2">
      <c r="A261" s="1697" t="s">
        <v>5274</v>
      </c>
      <c r="B261" s="1699"/>
      <c r="C261" s="1699" t="s">
        <v>104</v>
      </c>
      <c r="D261" s="1697" t="s">
        <v>0</v>
      </c>
    </row>
    <row r="262" spans="1:4" s="1702" customFormat="1" ht="24.95" customHeight="1" x14ac:dyDescent="0.2">
      <c r="A262" s="1714" t="s">
        <v>5275</v>
      </c>
      <c r="B262" s="1715" t="s">
        <v>1279</v>
      </c>
      <c r="C262" s="1715" t="s">
        <v>0</v>
      </c>
      <c r="D262" s="1714" t="s">
        <v>0</v>
      </c>
    </row>
    <row r="263" spans="1:4" s="1702" customFormat="1" ht="24.95" customHeight="1" x14ac:dyDescent="0.2">
      <c r="A263" s="1714" t="s">
        <v>5276</v>
      </c>
      <c r="B263" s="1715" t="s">
        <v>1280</v>
      </c>
      <c r="C263" s="1715" t="s">
        <v>0</v>
      </c>
      <c r="D263" s="1714" t="s">
        <v>0</v>
      </c>
    </row>
    <row r="264" spans="1:4" s="1702" customFormat="1" ht="24.95" customHeight="1" x14ac:dyDescent="0.2">
      <c r="A264" s="1697" t="s">
        <v>5277</v>
      </c>
      <c r="B264" s="1699"/>
      <c r="C264" s="1699" t="s">
        <v>494</v>
      </c>
      <c r="D264" s="1697" t="s">
        <v>0</v>
      </c>
    </row>
    <row r="265" spans="1:4" s="1702" customFormat="1" ht="24.95" customHeight="1" x14ac:dyDescent="0.2">
      <c r="A265" s="1697" t="s">
        <v>5278</v>
      </c>
      <c r="B265" s="1699"/>
      <c r="C265" s="1699" t="s">
        <v>492</v>
      </c>
      <c r="D265" s="1697" t="s">
        <v>5279</v>
      </c>
    </row>
    <row r="266" spans="1:4" s="1702" customFormat="1" ht="24.95" customHeight="1" x14ac:dyDescent="0.2">
      <c r="A266" s="1697" t="s">
        <v>5280</v>
      </c>
      <c r="B266" s="1699"/>
      <c r="C266" s="1699" t="s">
        <v>489</v>
      </c>
      <c r="D266" s="1697" t="s">
        <v>5125</v>
      </c>
    </row>
    <row r="267" spans="1:4" s="1701" customFormat="1" ht="24.95" customHeight="1" x14ac:dyDescent="0.2">
      <c r="A267" s="1713" t="s">
        <v>5281</v>
      </c>
      <c r="B267" s="1001" t="s">
        <v>1313</v>
      </c>
      <c r="C267" s="1713" t="s">
        <v>539</v>
      </c>
      <c r="D267" s="1713" t="s">
        <v>0</v>
      </c>
    </row>
    <row r="268" spans="1:4" s="1702" customFormat="1" ht="24.95" customHeight="1" x14ac:dyDescent="0.2">
      <c r="A268" s="1697">
        <v>7.1120000000000001</v>
      </c>
      <c r="B268" s="1699"/>
      <c r="C268" s="1699" t="s">
        <v>532</v>
      </c>
      <c r="D268" s="1697" t="s">
        <v>0</v>
      </c>
    </row>
    <row r="269" spans="1:4" s="1702" customFormat="1" ht="24.95" customHeight="1" x14ac:dyDescent="0.2">
      <c r="A269" s="1697" t="s">
        <v>5282</v>
      </c>
      <c r="B269" s="1699"/>
      <c r="C269" s="1699" t="s">
        <v>1896</v>
      </c>
      <c r="D269" s="1697" t="s">
        <v>5283</v>
      </c>
    </row>
    <row r="270" spans="1:4" s="1702" customFormat="1" ht="24.95" customHeight="1" x14ac:dyDescent="0.2">
      <c r="A270" s="1697" t="s">
        <v>5284</v>
      </c>
      <c r="B270" s="1699"/>
      <c r="C270" s="1699" t="s">
        <v>2410</v>
      </c>
      <c r="D270" s="1697" t="s">
        <v>0</v>
      </c>
    </row>
    <row r="271" spans="1:4" s="1702" customFormat="1" ht="24.95" customHeight="1" x14ac:dyDescent="0.2">
      <c r="A271" s="1697" t="s">
        <v>5285</v>
      </c>
      <c r="B271" s="1699"/>
      <c r="C271" s="1699" t="s">
        <v>1897</v>
      </c>
      <c r="D271" s="1697" t="s">
        <v>0</v>
      </c>
    </row>
    <row r="272" spans="1:4" s="1701" customFormat="1" ht="24.95" customHeight="1" x14ac:dyDescent="0.2">
      <c r="A272" s="1713" t="s">
        <v>5286</v>
      </c>
      <c r="B272" s="1001" t="s">
        <v>1313</v>
      </c>
      <c r="C272" s="1713" t="s">
        <v>534</v>
      </c>
      <c r="D272" s="1713" t="s">
        <v>0</v>
      </c>
    </row>
    <row r="273" spans="1:4" s="1702" customFormat="1" ht="24.95" customHeight="1" x14ac:dyDescent="0.2">
      <c r="A273" s="1697">
        <v>7.1109999999999998</v>
      </c>
      <c r="B273" s="1699"/>
      <c r="C273" s="1699" t="s">
        <v>532</v>
      </c>
      <c r="D273" s="1697" t="s">
        <v>0</v>
      </c>
    </row>
    <row r="274" spans="1:4" s="1702" customFormat="1" ht="24.95" customHeight="1" x14ac:dyDescent="0.2">
      <c r="A274" s="1697" t="s">
        <v>5287</v>
      </c>
      <c r="B274" s="1699"/>
      <c r="C274" s="1699" t="s">
        <v>1896</v>
      </c>
      <c r="D274" s="1699" t="s">
        <v>5288</v>
      </c>
    </row>
    <row r="275" spans="1:4" s="1702" customFormat="1" ht="24.95" customHeight="1" x14ac:dyDescent="0.2">
      <c r="A275" s="1697" t="s">
        <v>5289</v>
      </c>
      <c r="B275" s="1699"/>
      <c r="C275" s="1699" t="s">
        <v>2410</v>
      </c>
      <c r="D275" s="1697" t="s">
        <v>0</v>
      </c>
    </row>
    <row r="276" spans="1:4" s="1702" customFormat="1" ht="27.95" customHeight="1" x14ac:dyDescent="0.2">
      <c r="A276" s="1697" t="s">
        <v>5290</v>
      </c>
      <c r="B276" s="1699"/>
      <c r="C276" s="1699" t="s">
        <v>1897</v>
      </c>
      <c r="D276" s="1697" t="s">
        <v>0</v>
      </c>
    </row>
    <row r="277" spans="1:4" s="1701" customFormat="1" ht="24.95" customHeight="1" x14ac:dyDescent="0.2">
      <c r="A277" s="1713" t="s">
        <v>5291</v>
      </c>
      <c r="B277" s="1001" t="s">
        <v>1313</v>
      </c>
      <c r="C277" s="1713" t="s">
        <v>526</v>
      </c>
      <c r="D277" s="1713"/>
    </row>
    <row r="278" spans="1:4" s="1702" customFormat="1" ht="24.95" customHeight="1" x14ac:dyDescent="0.2">
      <c r="A278" s="1697" t="s">
        <v>5292</v>
      </c>
      <c r="B278" s="1699"/>
      <c r="C278" s="1699" t="s">
        <v>1896</v>
      </c>
      <c r="D278" s="1697" t="s">
        <v>529</v>
      </c>
    </row>
    <row r="279" spans="1:4" s="1701" customFormat="1" ht="24.95" customHeight="1" x14ac:dyDescent="0.2">
      <c r="A279" s="1713" t="s">
        <v>5293</v>
      </c>
      <c r="B279" s="1001" t="s">
        <v>1313</v>
      </c>
      <c r="C279" s="1713" t="s">
        <v>526</v>
      </c>
      <c r="D279" s="1713" t="s">
        <v>0</v>
      </c>
    </row>
    <row r="280" spans="1:4" s="1702" customFormat="1" ht="24.95" customHeight="1" x14ac:dyDescent="0.2">
      <c r="A280" s="1697" t="s">
        <v>5294</v>
      </c>
      <c r="B280" s="1699"/>
      <c r="C280" s="1699" t="s">
        <v>1896</v>
      </c>
      <c r="D280" s="1697" t="s">
        <v>1866</v>
      </c>
    </row>
    <row r="281" spans="1:4" s="1701" customFormat="1" ht="24.95" customHeight="1" x14ac:dyDescent="0.2">
      <c r="A281" s="1713" t="s">
        <v>5295</v>
      </c>
      <c r="B281" s="1001" t="s">
        <v>1313</v>
      </c>
      <c r="C281" s="1713" t="s">
        <v>526</v>
      </c>
      <c r="D281" s="1713" t="s">
        <v>0</v>
      </c>
    </row>
    <row r="282" spans="1:4" s="1702" customFormat="1" ht="24.95" customHeight="1" x14ac:dyDescent="0.2">
      <c r="A282" s="1697" t="s">
        <v>5296</v>
      </c>
      <c r="B282" s="1699"/>
      <c r="C282" s="1699" t="s">
        <v>1896</v>
      </c>
      <c r="D282" s="1697" t="s">
        <v>5297</v>
      </c>
    </row>
    <row r="283" spans="1:4" s="1702" customFormat="1" ht="24.95" customHeight="1" x14ac:dyDescent="0.2">
      <c r="A283" s="1697" t="s">
        <v>5298</v>
      </c>
      <c r="B283" s="1699"/>
      <c r="C283" s="1699" t="s">
        <v>2410</v>
      </c>
      <c r="D283" s="1697" t="s">
        <v>0</v>
      </c>
    </row>
    <row r="284" spans="1:4" s="1702" customFormat="1" ht="24.95" customHeight="1" x14ac:dyDescent="0.2">
      <c r="A284" s="1697" t="s">
        <v>5299</v>
      </c>
      <c r="B284" s="1699"/>
      <c r="C284" s="1699" t="s">
        <v>1897</v>
      </c>
      <c r="D284" s="1697" t="s">
        <v>0</v>
      </c>
    </row>
    <row r="285" spans="1:4" s="1701" customFormat="1" ht="24.95" customHeight="1" x14ac:dyDescent="0.2">
      <c r="A285" s="1713" t="s">
        <v>5300</v>
      </c>
      <c r="B285" s="1001" t="s">
        <v>1313</v>
      </c>
      <c r="C285" s="1001" t="s">
        <v>513</v>
      </c>
      <c r="D285" s="1713" t="s">
        <v>0</v>
      </c>
    </row>
    <row r="286" spans="1:4" s="1702" customFormat="1" ht="24.95" customHeight="1" x14ac:dyDescent="0.2">
      <c r="A286" s="1697" t="s">
        <v>5301</v>
      </c>
      <c r="B286" s="1699"/>
      <c r="C286" s="1699" t="s">
        <v>1896</v>
      </c>
      <c r="D286" s="1697" t="s">
        <v>5302</v>
      </c>
    </row>
    <row r="287" spans="1:4" s="1702" customFormat="1" ht="24.95" customHeight="1" x14ac:dyDescent="0.2">
      <c r="A287" s="1697" t="s">
        <v>5303</v>
      </c>
      <c r="B287" s="1699"/>
      <c r="C287" s="1699" t="s">
        <v>2410</v>
      </c>
      <c r="D287" s="1697" t="s">
        <v>0</v>
      </c>
    </row>
    <row r="288" spans="1:4" s="1702" customFormat="1" ht="24.95" customHeight="1" x14ac:dyDescent="0.2">
      <c r="A288" s="1697" t="s">
        <v>5304</v>
      </c>
      <c r="B288" s="1699"/>
      <c r="C288" s="1699" t="s">
        <v>1897</v>
      </c>
      <c r="D288" s="1697" t="s">
        <v>1862</v>
      </c>
    </row>
    <row r="289" spans="1:4" x14ac:dyDescent="0.25">
      <c r="A289" s="1714" t="s">
        <v>5305</v>
      </c>
      <c r="B289" s="1715" t="s">
        <v>1970</v>
      </c>
      <c r="C289" s="1715"/>
      <c r="D289" s="1715"/>
    </row>
    <row r="290" spans="1:4" ht="24" x14ac:dyDescent="0.25">
      <c r="A290" s="1697" t="s">
        <v>5306</v>
      </c>
      <c r="B290" s="1699"/>
      <c r="C290" s="1699" t="s">
        <v>1971</v>
      </c>
      <c r="D290" s="1718"/>
    </row>
    <row r="291" spans="1:4" x14ac:dyDescent="0.25">
      <c r="A291" s="1713" t="s">
        <v>5307</v>
      </c>
      <c r="B291" s="1713" t="s">
        <v>366</v>
      </c>
      <c r="C291" s="1713"/>
      <c r="D291" s="1713"/>
    </row>
    <row r="292" spans="1:4" x14ac:dyDescent="0.25">
      <c r="A292" s="1697" t="s">
        <v>5308</v>
      </c>
      <c r="B292" s="901"/>
      <c r="C292" s="1699" t="s">
        <v>1972</v>
      </c>
      <c r="D292" s="1718"/>
    </row>
    <row r="293" spans="1:4" x14ac:dyDescent="0.25">
      <c r="A293" s="1713" t="s">
        <v>5309</v>
      </c>
      <c r="B293" s="1713" t="s">
        <v>301</v>
      </c>
      <c r="C293" s="1713"/>
      <c r="D293" s="1713"/>
    </row>
    <row r="294" spans="1:4" x14ac:dyDescent="0.25">
      <c r="A294" s="1697" t="s">
        <v>2629</v>
      </c>
      <c r="B294" s="901"/>
      <c r="C294" s="1699" t="s">
        <v>1973</v>
      </c>
      <c r="D294" s="1718"/>
    </row>
    <row r="295" spans="1:4" s="1700" customFormat="1" x14ac:dyDescent="0.25">
      <c r="A295" s="1714" t="s">
        <v>5310</v>
      </c>
      <c r="B295" s="1715" t="s">
        <v>1974</v>
      </c>
      <c r="C295" s="1715" t="s">
        <v>0</v>
      </c>
      <c r="D295" s="1715"/>
    </row>
    <row r="296" spans="1:4" s="1700" customFormat="1" x14ac:dyDescent="0.25">
      <c r="A296" s="1714" t="s">
        <v>5311</v>
      </c>
      <c r="B296" s="1715" t="s">
        <v>1975</v>
      </c>
      <c r="C296" s="1715" t="s">
        <v>0</v>
      </c>
      <c r="D296" s="1715"/>
    </row>
    <row r="297" spans="1:4" x14ac:dyDescent="0.25">
      <c r="A297" s="1697" t="s">
        <v>2630</v>
      </c>
      <c r="B297" s="1699"/>
      <c r="C297" s="1699" t="s">
        <v>1976</v>
      </c>
      <c r="D297" s="1718"/>
    </row>
    <row r="298" spans="1:4" ht="24" x14ac:dyDescent="0.25">
      <c r="A298" s="1697" t="s">
        <v>2631</v>
      </c>
      <c r="B298" s="1699"/>
      <c r="C298" s="1699" t="s">
        <v>1977</v>
      </c>
      <c r="D298" s="1718"/>
    </row>
    <row r="299" spans="1:4" x14ac:dyDescent="0.25">
      <c r="A299" s="1697" t="s">
        <v>2632</v>
      </c>
      <c r="B299" s="1699"/>
      <c r="C299" s="1699" t="s">
        <v>1978</v>
      </c>
      <c r="D299" s="1718"/>
    </row>
    <row r="300" spans="1:4" x14ac:dyDescent="0.25">
      <c r="A300" s="1713" t="s">
        <v>5312</v>
      </c>
      <c r="B300" s="1713" t="s">
        <v>269</v>
      </c>
      <c r="C300" s="1713"/>
      <c r="D300" s="1713"/>
    </row>
    <row r="301" spans="1:4" x14ac:dyDescent="0.25">
      <c r="A301" s="1697" t="s">
        <v>2637</v>
      </c>
      <c r="B301" s="901"/>
      <c r="C301" s="1699" t="s">
        <v>1979</v>
      </c>
      <c r="D301" s="1718"/>
    </row>
    <row r="302" spans="1:4" x14ac:dyDescent="0.25">
      <c r="A302" s="1697" t="s">
        <v>2638</v>
      </c>
      <c r="B302" s="901"/>
      <c r="C302" s="1699" t="s">
        <v>1980</v>
      </c>
      <c r="D302" s="1718"/>
    </row>
    <row r="303" spans="1:4" s="1700" customFormat="1" x14ac:dyDescent="0.25">
      <c r="A303" s="1714" t="s">
        <v>5313</v>
      </c>
      <c r="B303" s="1715" t="s">
        <v>245</v>
      </c>
      <c r="C303" s="1715" t="s">
        <v>0</v>
      </c>
      <c r="D303" s="1715"/>
    </row>
    <row r="304" spans="1:4" s="1700" customFormat="1" x14ac:dyDescent="0.25">
      <c r="A304" s="1714" t="s">
        <v>5314</v>
      </c>
      <c r="B304" s="1715" t="s">
        <v>242</v>
      </c>
      <c r="C304" s="1715" t="s">
        <v>0</v>
      </c>
      <c r="D304" s="1715"/>
    </row>
    <row r="305" spans="1:4" x14ac:dyDescent="0.25">
      <c r="A305" s="1697" t="s">
        <v>2634</v>
      </c>
      <c r="B305" s="1699"/>
      <c r="C305" s="1699" t="s">
        <v>1981</v>
      </c>
      <c r="D305" s="1718"/>
    </row>
    <row r="306" spans="1:4" x14ac:dyDescent="0.25">
      <c r="A306" s="1697" t="s">
        <v>5315</v>
      </c>
      <c r="B306" s="901"/>
      <c r="C306" s="1699" t="s">
        <v>1982</v>
      </c>
      <c r="D306" s="1718"/>
    </row>
    <row r="307" spans="1:4" x14ac:dyDescent="0.25">
      <c r="A307" s="1714" t="s">
        <v>5316</v>
      </c>
      <c r="B307" s="1715" t="s">
        <v>1983</v>
      </c>
      <c r="C307" s="1715" t="s">
        <v>0</v>
      </c>
      <c r="D307" s="1715"/>
    </row>
    <row r="308" spans="1:4" x14ac:dyDescent="0.25">
      <c r="A308" s="1714" t="s">
        <v>5317</v>
      </c>
      <c r="B308" s="1715" t="s">
        <v>1984</v>
      </c>
      <c r="C308" s="1715" t="s">
        <v>0</v>
      </c>
      <c r="D308" s="1715"/>
    </row>
    <row r="309" spans="1:4" x14ac:dyDescent="0.25">
      <c r="A309" s="1697" t="s">
        <v>2639</v>
      </c>
      <c r="B309" s="1699"/>
      <c r="C309" s="1699" t="s">
        <v>1985</v>
      </c>
      <c r="D309" s="1718"/>
    </row>
    <row r="310" spans="1:4" ht="24" x14ac:dyDescent="0.25">
      <c r="A310" s="1697" t="s">
        <v>2640</v>
      </c>
      <c r="B310" s="901"/>
      <c r="C310" s="1699" t="s">
        <v>1986</v>
      </c>
      <c r="D310" s="1718"/>
    </row>
    <row r="311" spans="1:4" x14ac:dyDescent="0.25">
      <c r="A311" s="1713" t="s">
        <v>5318</v>
      </c>
      <c r="B311" s="1713" t="s">
        <v>207</v>
      </c>
      <c r="C311" s="1713"/>
      <c r="D311" s="1713"/>
    </row>
    <row r="312" spans="1:4" x14ac:dyDescent="0.25">
      <c r="A312" s="1104" t="s">
        <v>5319</v>
      </c>
      <c r="B312" s="901"/>
      <c r="C312" s="901" t="s">
        <v>213</v>
      </c>
      <c r="D312" s="1699" t="s">
        <v>5320</v>
      </c>
    </row>
    <row r="313" spans="1:4" x14ac:dyDescent="0.25">
      <c r="A313" s="1697" t="s">
        <v>5321</v>
      </c>
      <c r="B313" s="901"/>
      <c r="C313" s="1699" t="s">
        <v>1904</v>
      </c>
      <c r="D313" s="1718"/>
    </row>
    <row r="314" spans="1:4" x14ac:dyDescent="0.25">
      <c r="A314" s="1697" t="s">
        <v>5322</v>
      </c>
      <c r="B314" s="901"/>
      <c r="C314" s="1699" t="s">
        <v>1987</v>
      </c>
      <c r="D314" s="1718"/>
    </row>
    <row r="315" spans="1:4" x14ac:dyDescent="0.25">
      <c r="A315" s="1713" t="s">
        <v>5323</v>
      </c>
      <c r="B315" s="1713" t="s">
        <v>185</v>
      </c>
      <c r="C315" s="1713"/>
      <c r="D315" s="1713"/>
    </row>
    <row r="316" spans="1:4" ht="24" x14ac:dyDescent="0.25">
      <c r="A316" s="1104" t="s">
        <v>5324</v>
      </c>
      <c r="B316" s="1699"/>
      <c r="C316" s="901" t="s">
        <v>189</v>
      </c>
      <c r="D316" s="1697" t="s">
        <v>5325</v>
      </c>
    </row>
    <row r="317" spans="1:4" x14ac:dyDescent="0.25">
      <c r="A317" s="1860" t="s">
        <v>5565</v>
      </c>
      <c r="B317" s="1860"/>
      <c r="C317" s="1860"/>
      <c r="D317" s="1860"/>
    </row>
    <row r="318" spans="1:4" x14ac:dyDescent="0.25">
      <c r="A318" s="1713" t="s">
        <v>5326</v>
      </c>
      <c r="B318" s="1001" t="s">
        <v>67</v>
      </c>
      <c r="C318" s="1001" t="s">
        <v>0</v>
      </c>
      <c r="D318" s="1713" t="s">
        <v>0</v>
      </c>
    </row>
    <row r="319" spans="1:4" x14ac:dyDescent="0.25">
      <c r="A319" s="1713" t="s">
        <v>5327</v>
      </c>
      <c r="B319" s="1001" t="s">
        <v>64</v>
      </c>
      <c r="C319" s="1713" t="s">
        <v>165</v>
      </c>
      <c r="D319" s="1713" t="s">
        <v>0</v>
      </c>
    </row>
    <row r="320" spans="1:4" x14ac:dyDescent="0.25">
      <c r="A320" s="1713" t="s">
        <v>5328</v>
      </c>
      <c r="B320" s="1001" t="s">
        <v>806</v>
      </c>
      <c r="C320" s="1001" t="s">
        <v>0</v>
      </c>
      <c r="D320" s="1713" t="s">
        <v>0</v>
      </c>
    </row>
    <row r="321" spans="1:4" x14ac:dyDescent="0.25">
      <c r="A321" s="1713" t="s">
        <v>5329</v>
      </c>
      <c r="B321" s="1001" t="s">
        <v>1074</v>
      </c>
      <c r="C321" s="1001"/>
      <c r="D321" s="1713"/>
    </row>
    <row r="322" spans="1:4" s="1700" customFormat="1" ht="22.5" customHeight="1" x14ac:dyDescent="0.25">
      <c r="A322" s="1697" t="s">
        <v>5330</v>
      </c>
      <c r="B322" s="1699"/>
      <c r="C322" s="1699" t="s">
        <v>1880</v>
      </c>
      <c r="D322" s="1697" t="s">
        <v>5031</v>
      </c>
    </row>
    <row r="323" spans="1:4" s="1703" customFormat="1" ht="22.5" customHeight="1" x14ac:dyDescent="0.25">
      <c r="A323" s="1713" t="s">
        <v>5331</v>
      </c>
      <c r="B323" s="1001" t="s">
        <v>62</v>
      </c>
      <c r="C323" s="1001" t="s">
        <v>0</v>
      </c>
      <c r="D323" s="1713" t="s">
        <v>0</v>
      </c>
    </row>
    <row r="324" spans="1:4" s="1703" customFormat="1" ht="22.5" customHeight="1" x14ac:dyDescent="0.25">
      <c r="A324" s="1713" t="s">
        <v>5332</v>
      </c>
      <c r="B324" s="1001" t="s">
        <v>60</v>
      </c>
      <c r="C324" s="1001" t="s">
        <v>0</v>
      </c>
      <c r="D324" s="1713" t="s">
        <v>0</v>
      </c>
    </row>
    <row r="325" spans="1:4" s="1700" customFormat="1" x14ac:dyDescent="0.25">
      <c r="A325" s="1697" t="s">
        <v>5333</v>
      </c>
      <c r="B325" s="1699"/>
      <c r="C325" s="1699" t="s">
        <v>2968</v>
      </c>
      <c r="D325" s="1697" t="s">
        <v>2651</v>
      </c>
    </row>
    <row r="326" spans="1:4" s="1700" customFormat="1" x14ac:dyDescent="0.25">
      <c r="A326" s="1697" t="s">
        <v>5334</v>
      </c>
      <c r="B326" s="1699"/>
      <c r="C326" s="1699" t="s">
        <v>5335</v>
      </c>
      <c r="D326" s="1697" t="s">
        <v>2673</v>
      </c>
    </row>
    <row r="327" spans="1:4" s="1700" customFormat="1" x14ac:dyDescent="0.25">
      <c r="A327" s="1713" t="s">
        <v>5336</v>
      </c>
      <c r="B327" s="1001" t="s">
        <v>1385</v>
      </c>
      <c r="C327" s="1001"/>
      <c r="D327" s="1001"/>
    </row>
    <row r="328" spans="1:4" s="1700" customFormat="1" ht="24" x14ac:dyDescent="0.25">
      <c r="A328" s="1697" t="s">
        <v>5337</v>
      </c>
      <c r="B328" s="1699"/>
      <c r="C328" s="1699" t="s">
        <v>1991</v>
      </c>
      <c r="D328" s="1697" t="s">
        <v>5338</v>
      </c>
    </row>
    <row r="329" spans="1:4" s="1700" customFormat="1" x14ac:dyDescent="0.25">
      <c r="A329" s="1697" t="s">
        <v>5339</v>
      </c>
      <c r="B329" s="1699"/>
      <c r="C329" s="1699" t="s">
        <v>1992</v>
      </c>
      <c r="D329" s="1697" t="s">
        <v>2619</v>
      </c>
    </row>
    <row r="330" spans="1:4" s="1700" customFormat="1" x14ac:dyDescent="0.25">
      <c r="A330" s="1697" t="s">
        <v>5340</v>
      </c>
      <c r="B330" s="1699"/>
      <c r="C330" s="1699" t="s">
        <v>1993</v>
      </c>
      <c r="D330" s="1697" t="s">
        <v>0</v>
      </c>
    </row>
    <row r="331" spans="1:4" s="1700" customFormat="1" x14ac:dyDescent="0.25">
      <c r="A331" s="1697" t="s">
        <v>5341</v>
      </c>
      <c r="B331" s="1699"/>
      <c r="C331" s="1699" t="s">
        <v>1994</v>
      </c>
      <c r="D331" s="1697" t="s">
        <v>0</v>
      </c>
    </row>
    <row r="332" spans="1:4" s="1700" customFormat="1" x14ac:dyDescent="0.25">
      <c r="A332" s="1697" t="s">
        <v>5342</v>
      </c>
      <c r="B332" s="1699"/>
      <c r="C332" s="1699" t="s">
        <v>1995</v>
      </c>
      <c r="D332" s="1697" t="s">
        <v>0</v>
      </c>
    </row>
    <row r="333" spans="1:4" x14ac:dyDescent="0.25">
      <c r="A333" s="1713" t="s">
        <v>5343</v>
      </c>
      <c r="B333" s="1001" t="s">
        <v>64</v>
      </c>
      <c r="C333" s="1713" t="s">
        <v>165</v>
      </c>
      <c r="D333" s="1713" t="s">
        <v>0</v>
      </c>
    </row>
    <row r="334" spans="1:4" x14ac:dyDescent="0.25">
      <c r="A334" s="1713" t="s">
        <v>5344</v>
      </c>
      <c r="B334" s="1001" t="s">
        <v>871</v>
      </c>
      <c r="C334" s="1001" t="s">
        <v>0</v>
      </c>
      <c r="D334" s="1713" t="s">
        <v>0</v>
      </c>
    </row>
    <row r="335" spans="1:4" x14ac:dyDescent="0.25">
      <c r="A335" s="1713" t="s">
        <v>5345</v>
      </c>
      <c r="B335" s="1001" t="s">
        <v>62</v>
      </c>
      <c r="C335" s="1001"/>
      <c r="D335" s="1713"/>
    </row>
    <row r="336" spans="1:4" x14ac:dyDescent="0.25">
      <c r="A336" s="1713" t="s">
        <v>5346</v>
      </c>
      <c r="B336" s="1001" t="s">
        <v>60</v>
      </c>
      <c r="C336" s="1001"/>
      <c r="D336" s="1713"/>
    </row>
    <row r="337" spans="1:4" s="1700" customFormat="1" x14ac:dyDescent="0.25">
      <c r="A337" s="1697" t="s">
        <v>5347</v>
      </c>
      <c r="B337" s="1699"/>
      <c r="C337" s="1699" t="s">
        <v>2968</v>
      </c>
      <c r="D337" s="1697" t="s">
        <v>2650</v>
      </c>
    </row>
    <row r="338" spans="1:4" s="1700" customFormat="1" x14ac:dyDescent="0.25">
      <c r="A338" s="1697" t="s">
        <v>5348</v>
      </c>
      <c r="B338" s="1699"/>
      <c r="C338" s="1699" t="s">
        <v>5335</v>
      </c>
      <c r="D338" s="1697" t="s">
        <v>2661</v>
      </c>
    </row>
    <row r="339" spans="1:4" s="1700" customFormat="1" x14ac:dyDescent="0.25">
      <c r="A339" s="1713" t="s">
        <v>5349</v>
      </c>
      <c r="B339" s="1001" t="s">
        <v>1385</v>
      </c>
      <c r="C339" s="1001"/>
      <c r="D339" s="1001"/>
    </row>
    <row r="340" spans="1:4" s="1700" customFormat="1" ht="24" x14ac:dyDescent="0.25">
      <c r="A340" s="1697" t="s">
        <v>5350</v>
      </c>
      <c r="B340" s="1699"/>
      <c r="C340" s="1699" t="s">
        <v>1991</v>
      </c>
      <c r="D340" s="1697" t="s">
        <v>5338</v>
      </c>
    </row>
    <row r="341" spans="1:4" s="1700" customFormat="1" x14ac:dyDescent="0.25">
      <c r="A341" s="1697" t="s">
        <v>5351</v>
      </c>
      <c r="B341" s="1699"/>
      <c r="C341" s="1699" t="s">
        <v>1992</v>
      </c>
      <c r="D341" s="1697" t="s">
        <v>2619</v>
      </c>
    </row>
    <row r="342" spans="1:4" s="1700" customFormat="1" x14ac:dyDescent="0.25">
      <c r="A342" s="1697" t="s">
        <v>5352</v>
      </c>
      <c r="B342" s="1699"/>
      <c r="C342" s="1699" t="s">
        <v>1993</v>
      </c>
      <c r="D342" s="1697" t="s">
        <v>0</v>
      </c>
    </row>
    <row r="343" spans="1:4" s="1700" customFormat="1" x14ac:dyDescent="0.25">
      <c r="A343" s="1697" t="s">
        <v>5353</v>
      </c>
      <c r="B343" s="1699"/>
      <c r="C343" s="1699" t="s">
        <v>1994</v>
      </c>
      <c r="D343" s="1697" t="s">
        <v>0</v>
      </c>
    </row>
    <row r="344" spans="1:4" s="1700" customFormat="1" x14ac:dyDescent="0.25">
      <c r="A344" s="1697" t="s">
        <v>5354</v>
      </c>
      <c r="B344" s="1699"/>
      <c r="C344" s="1699" t="s">
        <v>1995</v>
      </c>
      <c r="D344" s="1697" t="s">
        <v>0</v>
      </c>
    </row>
    <row r="345" spans="1:4" s="1700" customFormat="1" x14ac:dyDescent="0.25">
      <c r="A345" s="1713" t="s">
        <v>5355</v>
      </c>
      <c r="B345" s="1001" t="s">
        <v>64</v>
      </c>
      <c r="C345" s="1713" t="s">
        <v>149</v>
      </c>
      <c r="D345" s="1713" t="s">
        <v>0</v>
      </c>
    </row>
    <row r="346" spans="1:4" s="1700" customFormat="1" x14ac:dyDescent="0.25">
      <c r="A346" s="1713" t="s">
        <v>5356</v>
      </c>
      <c r="B346" s="1001" t="s">
        <v>806</v>
      </c>
      <c r="C346" s="1001" t="s">
        <v>0</v>
      </c>
      <c r="D346" s="1713" t="s">
        <v>0</v>
      </c>
    </row>
    <row r="347" spans="1:4" s="1700" customFormat="1" x14ac:dyDescent="0.25">
      <c r="A347" s="1713" t="s">
        <v>5357</v>
      </c>
      <c r="B347" s="1001" t="s">
        <v>1074</v>
      </c>
      <c r="C347" s="1001"/>
      <c r="D347" s="1713"/>
    </row>
    <row r="348" spans="1:4" s="1700" customFormat="1" ht="21.6" customHeight="1" x14ac:dyDescent="0.25">
      <c r="A348" s="1697" t="s">
        <v>5358</v>
      </c>
      <c r="B348" s="1699"/>
      <c r="C348" s="1699" t="s">
        <v>1880</v>
      </c>
      <c r="D348" s="1697" t="s">
        <v>5031</v>
      </c>
    </row>
    <row r="349" spans="1:4" s="1700" customFormat="1" ht="18" customHeight="1" x14ac:dyDescent="0.25">
      <c r="A349" s="1713" t="s">
        <v>5359</v>
      </c>
      <c r="B349" s="1001" t="s">
        <v>62</v>
      </c>
      <c r="C349" s="1715" t="s">
        <v>0</v>
      </c>
      <c r="D349" s="1713" t="s">
        <v>0</v>
      </c>
    </row>
    <row r="350" spans="1:4" s="1700" customFormat="1" ht="20.100000000000001" customHeight="1" x14ac:dyDescent="0.25">
      <c r="A350" s="1713" t="s">
        <v>5360</v>
      </c>
      <c r="B350" s="1001" t="s">
        <v>60</v>
      </c>
      <c r="C350" s="1715" t="s">
        <v>0</v>
      </c>
      <c r="D350" s="1713" t="s">
        <v>0</v>
      </c>
    </row>
    <row r="351" spans="1:4" s="1700" customFormat="1" x14ac:dyDescent="0.25">
      <c r="A351" s="1697" t="s">
        <v>5361</v>
      </c>
      <c r="B351" s="1699"/>
      <c r="C351" s="1699" t="s">
        <v>2968</v>
      </c>
      <c r="D351" s="1697" t="s">
        <v>2654</v>
      </c>
    </row>
    <row r="352" spans="1:4" s="1700" customFormat="1" x14ac:dyDescent="0.25">
      <c r="A352" s="1697" t="s">
        <v>5362</v>
      </c>
      <c r="B352" s="1699"/>
      <c r="C352" s="1699" t="s">
        <v>5335</v>
      </c>
      <c r="D352" s="1697" t="s">
        <v>2672</v>
      </c>
    </row>
    <row r="353" spans="1:4" s="1700" customFormat="1" x14ac:dyDescent="0.25">
      <c r="A353" s="1713" t="s">
        <v>5363</v>
      </c>
      <c r="B353" s="1001" t="s">
        <v>64</v>
      </c>
      <c r="C353" s="1713" t="s">
        <v>149</v>
      </c>
      <c r="D353" s="1713" t="s">
        <v>0</v>
      </c>
    </row>
    <row r="354" spans="1:4" s="1700" customFormat="1" x14ac:dyDescent="0.25">
      <c r="A354" s="1713" t="s">
        <v>5364</v>
      </c>
      <c r="B354" s="1001" t="s">
        <v>871</v>
      </c>
      <c r="C354" s="1715" t="s">
        <v>0</v>
      </c>
      <c r="D354" s="1713" t="s">
        <v>0</v>
      </c>
    </row>
    <row r="355" spans="1:4" s="1700" customFormat="1" x14ac:dyDescent="0.25">
      <c r="A355" s="1713" t="s">
        <v>5365</v>
      </c>
      <c r="B355" s="1001" t="s">
        <v>1385</v>
      </c>
      <c r="C355" s="1715"/>
      <c r="D355" s="1713"/>
    </row>
    <row r="356" spans="1:4" s="1700" customFormat="1" ht="24" x14ac:dyDescent="0.25">
      <c r="A356" s="1697" t="s">
        <v>5366</v>
      </c>
      <c r="B356" s="1699"/>
      <c r="C356" s="1699" t="s">
        <v>1991</v>
      </c>
      <c r="D356" s="1697" t="s">
        <v>5338</v>
      </c>
    </row>
    <row r="357" spans="1:4" s="1700" customFormat="1" x14ac:dyDescent="0.25">
      <c r="A357" s="1697" t="s">
        <v>5367</v>
      </c>
      <c r="B357" s="1699"/>
      <c r="C357" s="1699" t="s">
        <v>1992</v>
      </c>
      <c r="D357" s="1697" t="s">
        <v>2619</v>
      </c>
    </row>
    <row r="358" spans="1:4" s="1700" customFormat="1" x14ac:dyDescent="0.25">
      <c r="A358" s="1697" t="s">
        <v>5368</v>
      </c>
      <c r="B358" s="1699"/>
      <c r="C358" s="1699" t="s">
        <v>1993</v>
      </c>
      <c r="D358" s="1697" t="s">
        <v>0</v>
      </c>
    </row>
    <row r="359" spans="1:4" s="1700" customFormat="1" x14ac:dyDescent="0.25">
      <c r="A359" s="1697" t="s">
        <v>5369</v>
      </c>
      <c r="B359" s="1699"/>
      <c r="C359" s="1699" t="s">
        <v>1994</v>
      </c>
      <c r="D359" s="1697" t="s">
        <v>0</v>
      </c>
    </row>
    <row r="360" spans="1:4" s="1700" customFormat="1" x14ac:dyDescent="0.25">
      <c r="A360" s="1697" t="s">
        <v>5370</v>
      </c>
      <c r="B360" s="1699"/>
      <c r="C360" s="1699" t="s">
        <v>1995</v>
      </c>
      <c r="D360" s="1697" t="s">
        <v>0</v>
      </c>
    </row>
    <row r="361" spans="1:4" s="1700" customFormat="1" x14ac:dyDescent="0.25">
      <c r="A361" s="1713" t="s">
        <v>5371</v>
      </c>
      <c r="B361" s="1001" t="s">
        <v>1989</v>
      </c>
      <c r="C361" s="1715"/>
      <c r="D361" s="1715"/>
    </row>
    <row r="362" spans="1:4" s="1700" customFormat="1" x14ac:dyDescent="0.25">
      <c r="A362" s="1697" t="s">
        <v>5372</v>
      </c>
      <c r="B362" s="1699"/>
      <c r="C362" s="1699" t="s">
        <v>1990</v>
      </c>
      <c r="D362" s="1697" t="s">
        <v>0</v>
      </c>
    </row>
    <row r="363" spans="1:4" s="1700" customFormat="1" x14ac:dyDescent="0.25">
      <c r="A363" s="1713" t="s">
        <v>2527</v>
      </c>
      <c r="B363" s="1001" t="s">
        <v>62</v>
      </c>
      <c r="C363" s="1001" t="s">
        <v>0</v>
      </c>
      <c r="D363" s="1713" t="s">
        <v>0</v>
      </c>
    </row>
    <row r="364" spans="1:4" s="1700" customFormat="1" x14ac:dyDescent="0.25">
      <c r="A364" s="1713" t="s">
        <v>5373</v>
      </c>
      <c r="B364" s="1001" t="s">
        <v>60</v>
      </c>
      <c r="C364" s="1001" t="s">
        <v>0</v>
      </c>
      <c r="D364" s="1713" t="s">
        <v>0</v>
      </c>
    </row>
    <row r="365" spans="1:4" s="1700" customFormat="1" x14ac:dyDescent="0.25">
      <c r="A365" s="1697" t="s">
        <v>5374</v>
      </c>
      <c r="B365" s="1699"/>
      <c r="C365" s="1699" t="s">
        <v>2968</v>
      </c>
      <c r="D365" s="1697" t="s">
        <v>2646</v>
      </c>
    </row>
    <row r="366" spans="1:4" s="1700" customFormat="1" x14ac:dyDescent="0.25">
      <c r="A366" s="1697" t="s">
        <v>5375</v>
      </c>
      <c r="B366" s="1699"/>
      <c r="C366" s="1699" t="s">
        <v>5335</v>
      </c>
      <c r="D366" s="1697" t="s">
        <v>2660</v>
      </c>
    </row>
    <row r="367" spans="1:4" s="1700" customFormat="1" x14ac:dyDescent="0.25">
      <c r="A367" s="1713" t="s">
        <v>5376</v>
      </c>
      <c r="B367" s="1001" t="s">
        <v>1385</v>
      </c>
      <c r="C367" s="1001" t="s">
        <v>0</v>
      </c>
      <c r="D367" s="1713"/>
    </row>
    <row r="368" spans="1:4" s="1700" customFormat="1" ht="24" x14ac:dyDescent="0.25">
      <c r="A368" s="1697" t="s">
        <v>5377</v>
      </c>
      <c r="B368" s="1699"/>
      <c r="C368" s="1699" t="s">
        <v>1991</v>
      </c>
      <c r="D368" s="1697" t="s">
        <v>5338</v>
      </c>
    </row>
    <row r="369" spans="1:4" s="1700" customFormat="1" x14ac:dyDescent="0.25">
      <c r="A369" s="1697" t="s">
        <v>5378</v>
      </c>
      <c r="B369" s="1699"/>
      <c r="C369" s="1699" t="s">
        <v>1992</v>
      </c>
      <c r="D369" s="1697" t="s">
        <v>2619</v>
      </c>
    </row>
    <row r="370" spans="1:4" s="1700" customFormat="1" x14ac:dyDescent="0.25">
      <c r="A370" s="1697" t="s">
        <v>5379</v>
      </c>
      <c r="B370" s="1699"/>
      <c r="C370" s="1699" t="s">
        <v>1993</v>
      </c>
      <c r="D370" s="1697" t="s">
        <v>0</v>
      </c>
    </row>
    <row r="371" spans="1:4" s="1700" customFormat="1" x14ac:dyDescent="0.25">
      <c r="A371" s="1697" t="s">
        <v>5380</v>
      </c>
      <c r="B371" s="1699"/>
      <c r="C371" s="1699" t="s">
        <v>1994</v>
      </c>
      <c r="D371" s="1697" t="s">
        <v>0</v>
      </c>
    </row>
    <row r="372" spans="1:4" s="1700" customFormat="1" x14ac:dyDescent="0.25">
      <c r="A372" s="1697" t="s">
        <v>5381</v>
      </c>
      <c r="B372" s="1699"/>
      <c r="C372" s="1699" t="s">
        <v>1995</v>
      </c>
      <c r="D372" s="1697" t="s">
        <v>0</v>
      </c>
    </row>
    <row r="373" spans="1:4" x14ac:dyDescent="0.25">
      <c r="A373" s="1713" t="s">
        <v>5382</v>
      </c>
      <c r="B373" s="1001" t="s">
        <v>64</v>
      </c>
      <c r="C373" s="1713" t="s">
        <v>5383</v>
      </c>
      <c r="D373" s="1713" t="s">
        <v>0</v>
      </c>
    </row>
    <row r="374" spans="1:4" x14ac:dyDescent="0.25">
      <c r="A374" s="1713" t="s">
        <v>5384</v>
      </c>
      <c r="B374" s="1001" t="s">
        <v>806</v>
      </c>
      <c r="C374" s="1001" t="s">
        <v>0</v>
      </c>
      <c r="D374" s="1713" t="s">
        <v>0</v>
      </c>
    </row>
    <row r="375" spans="1:4" x14ac:dyDescent="0.25">
      <c r="A375" s="1713" t="s">
        <v>5385</v>
      </c>
      <c r="B375" s="1001" t="s">
        <v>1074</v>
      </c>
      <c r="C375" s="1001"/>
      <c r="D375" s="1713"/>
    </row>
    <row r="376" spans="1:4" s="1700" customFormat="1" ht="35.1" customHeight="1" x14ac:dyDescent="0.25">
      <c r="A376" s="1697" t="s">
        <v>5386</v>
      </c>
      <c r="B376" s="1699"/>
      <c r="C376" s="1699" t="s">
        <v>1880</v>
      </c>
      <c r="D376" s="1697" t="s">
        <v>5031</v>
      </c>
    </row>
    <row r="377" spans="1:4" s="1700" customFormat="1" x14ac:dyDescent="0.25">
      <c r="A377" s="1713" t="s">
        <v>5387</v>
      </c>
      <c r="B377" s="1001" t="s">
        <v>62</v>
      </c>
      <c r="C377" s="1715" t="s">
        <v>0</v>
      </c>
      <c r="D377" s="1714" t="s">
        <v>0</v>
      </c>
    </row>
    <row r="378" spans="1:4" s="1700" customFormat="1" x14ac:dyDescent="0.25">
      <c r="A378" s="1713" t="s">
        <v>5388</v>
      </c>
      <c r="B378" s="1001" t="s">
        <v>60</v>
      </c>
      <c r="C378" s="1715" t="s">
        <v>0</v>
      </c>
      <c r="D378" s="1714" t="s">
        <v>0</v>
      </c>
    </row>
    <row r="379" spans="1:4" s="1700" customFormat="1" x14ac:dyDescent="0.25">
      <c r="A379" s="1697" t="s">
        <v>5389</v>
      </c>
      <c r="B379" s="1699"/>
      <c r="C379" s="1699" t="s">
        <v>2968</v>
      </c>
      <c r="D379" s="1697" t="s">
        <v>2649</v>
      </c>
    </row>
    <row r="380" spans="1:4" s="1700" customFormat="1" x14ac:dyDescent="0.25">
      <c r="A380" s="1697" t="s">
        <v>5390</v>
      </c>
      <c r="B380" s="1699"/>
      <c r="C380" s="1699" t="s">
        <v>5335</v>
      </c>
      <c r="D380" s="1697" t="s">
        <v>2674</v>
      </c>
    </row>
    <row r="381" spans="1:4" s="1700" customFormat="1" x14ac:dyDescent="0.25">
      <c r="A381" s="1713" t="s">
        <v>5391</v>
      </c>
      <c r="B381" s="1001" t="s">
        <v>1385</v>
      </c>
      <c r="C381" s="1001"/>
      <c r="D381" s="1001"/>
    </row>
    <row r="382" spans="1:4" s="1700" customFormat="1" ht="24" x14ac:dyDescent="0.25">
      <c r="A382" s="1697" t="s">
        <v>5392</v>
      </c>
      <c r="B382" s="1699"/>
      <c r="C382" s="1699" t="s">
        <v>1991</v>
      </c>
      <c r="D382" s="1697" t="s">
        <v>5338</v>
      </c>
    </row>
    <row r="383" spans="1:4" s="1700" customFormat="1" x14ac:dyDescent="0.25">
      <c r="A383" s="1697" t="s">
        <v>5393</v>
      </c>
      <c r="B383" s="1699"/>
      <c r="C383" s="1699" t="s">
        <v>153</v>
      </c>
      <c r="D383" s="1697"/>
    </row>
    <row r="384" spans="1:4" s="1700" customFormat="1" x14ac:dyDescent="0.25">
      <c r="A384" s="1697" t="s">
        <v>5394</v>
      </c>
      <c r="B384" s="1699"/>
      <c r="C384" s="1699" t="s">
        <v>1992</v>
      </c>
      <c r="D384" s="1697" t="s">
        <v>0</v>
      </c>
    </row>
    <row r="385" spans="1:4" s="1700" customFormat="1" x14ac:dyDescent="0.25">
      <c r="A385" s="1697" t="s">
        <v>5395</v>
      </c>
      <c r="B385" s="1699"/>
      <c r="C385" s="1699" t="s">
        <v>1993</v>
      </c>
      <c r="D385" s="1697" t="s">
        <v>0</v>
      </c>
    </row>
    <row r="386" spans="1:4" s="1700" customFormat="1" x14ac:dyDescent="0.25">
      <c r="A386" s="1697" t="s">
        <v>5396</v>
      </c>
      <c r="B386" s="1699"/>
      <c r="C386" s="1699" t="s">
        <v>1994</v>
      </c>
      <c r="D386" s="1697" t="s">
        <v>0</v>
      </c>
    </row>
    <row r="387" spans="1:4" s="1700" customFormat="1" x14ac:dyDescent="0.25">
      <c r="A387" s="1697" t="s">
        <v>5397</v>
      </c>
      <c r="B387" s="1699"/>
      <c r="C387" s="1699" t="s">
        <v>1995</v>
      </c>
      <c r="D387" s="1697" t="s">
        <v>0</v>
      </c>
    </row>
    <row r="388" spans="1:4" x14ac:dyDescent="0.25">
      <c r="A388" s="1713" t="s">
        <v>5398</v>
      </c>
      <c r="B388" s="1001" t="s">
        <v>64</v>
      </c>
      <c r="C388" s="1713" t="s">
        <v>5383</v>
      </c>
      <c r="D388" s="1713" t="s">
        <v>0</v>
      </c>
    </row>
    <row r="389" spans="1:4" x14ac:dyDescent="0.25">
      <c r="A389" s="1713" t="s">
        <v>5399</v>
      </c>
      <c r="B389" s="1001" t="s">
        <v>871</v>
      </c>
      <c r="C389" s="1001" t="s">
        <v>0</v>
      </c>
      <c r="D389" s="1713" t="s">
        <v>0</v>
      </c>
    </row>
    <row r="390" spans="1:4" x14ac:dyDescent="0.25">
      <c r="A390" s="1713" t="s">
        <v>5400</v>
      </c>
      <c r="B390" s="1001" t="s">
        <v>1989</v>
      </c>
      <c r="C390" s="1001"/>
      <c r="D390" s="1713"/>
    </row>
    <row r="391" spans="1:4" s="1700" customFormat="1" x14ac:dyDescent="0.25">
      <c r="A391" s="1697" t="s">
        <v>5401</v>
      </c>
      <c r="B391" s="1699"/>
      <c r="C391" s="1699" t="s">
        <v>1990</v>
      </c>
      <c r="D391" s="1697" t="s">
        <v>0</v>
      </c>
    </row>
    <row r="392" spans="1:4" s="1703" customFormat="1" x14ac:dyDescent="0.25">
      <c r="A392" s="1713" t="s">
        <v>5402</v>
      </c>
      <c r="B392" s="1001" t="s">
        <v>62</v>
      </c>
      <c r="C392" s="1001" t="s">
        <v>0</v>
      </c>
      <c r="D392" s="1713" t="s">
        <v>0</v>
      </c>
    </row>
    <row r="393" spans="1:4" s="1703" customFormat="1" x14ac:dyDescent="0.25">
      <c r="A393" s="1713" t="s">
        <v>5403</v>
      </c>
      <c r="B393" s="1001" t="s">
        <v>60</v>
      </c>
      <c r="C393" s="1001" t="s">
        <v>0</v>
      </c>
      <c r="D393" s="1713" t="s">
        <v>0</v>
      </c>
    </row>
    <row r="394" spans="1:4" s="1700" customFormat="1" x14ac:dyDescent="0.25">
      <c r="A394" s="1697" t="s">
        <v>5404</v>
      </c>
      <c r="B394" s="1699"/>
      <c r="C394" s="1699" t="s">
        <v>2968</v>
      </c>
      <c r="D394" s="1697" t="s">
        <v>2680</v>
      </c>
    </row>
    <row r="395" spans="1:4" s="1700" customFormat="1" x14ac:dyDescent="0.25">
      <c r="A395" s="1697" t="s">
        <v>5405</v>
      </c>
      <c r="B395" s="1699"/>
      <c r="C395" s="1699" t="s">
        <v>5335</v>
      </c>
      <c r="D395" s="1697" t="s">
        <v>2664</v>
      </c>
    </row>
    <row r="396" spans="1:4" s="1700" customFormat="1" x14ac:dyDescent="0.25">
      <c r="A396" s="1713" t="s">
        <v>5406</v>
      </c>
      <c r="B396" s="1001" t="s">
        <v>1385</v>
      </c>
      <c r="C396" s="1001"/>
      <c r="D396" s="1001"/>
    </row>
    <row r="397" spans="1:4" s="1700" customFormat="1" ht="24" x14ac:dyDescent="0.25">
      <c r="A397" s="1697" t="s">
        <v>5407</v>
      </c>
      <c r="B397" s="1699"/>
      <c r="C397" s="1699" t="s">
        <v>1991</v>
      </c>
      <c r="D397" s="1697" t="s">
        <v>5338</v>
      </c>
    </row>
    <row r="398" spans="1:4" s="1700" customFormat="1" x14ac:dyDescent="0.25">
      <c r="A398" s="1697" t="s">
        <v>5408</v>
      </c>
      <c r="B398" s="1699"/>
      <c r="C398" s="1699" t="s">
        <v>153</v>
      </c>
      <c r="D398" s="1697"/>
    </row>
    <row r="399" spans="1:4" s="1700" customFormat="1" x14ac:dyDescent="0.25">
      <c r="A399" s="1697" t="s">
        <v>5409</v>
      </c>
      <c r="B399" s="1699"/>
      <c r="C399" s="1699" t="s">
        <v>1992</v>
      </c>
      <c r="D399" s="1697" t="s">
        <v>0</v>
      </c>
    </row>
    <row r="400" spans="1:4" s="1700" customFormat="1" x14ac:dyDescent="0.25">
      <c r="A400" s="1697" t="s">
        <v>5410</v>
      </c>
      <c r="B400" s="1699"/>
      <c r="C400" s="1699" t="s">
        <v>1993</v>
      </c>
      <c r="D400" s="1697" t="s">
        <v>0</v>
      </c>
    </row>
    <row r="401" spans="1:4" s="1700" customFormat="1" x14ac:dyDescent="0.25">
      <c r="A401" s="1697" t="s">
        <v>5411</v>
      </c>
      <c r="B401" s="1699"/>
      <c r="C401" s="1699" t="s">
        <v>1994</v>
      </c>
      <c r="D401" s="1697" t="s">
        <v>0</v>
      </c>
    </row>
    <row r="402" spans="1:4" s="1700" customFormat="1" x14ac:dyDescent="0.25">
      <c r="A402" s="1697" t="s">
        <v>5412</v>
      </c>
      <c r="B402" s="1699"/>
      <c r="C402" s="1699" t="s">
        <v>1995</v>
      </c>
      <c r="D402" s="1697" t="s">
        <v>0</v>
      </c>
    </row>
    <row r="403" spans="1:4" x14ac:dyDescent="0.25">
      <c r="A403" s="1713" t="s">
        <v>5413</v>
      </c>
      <c r="B403" s="1001" t="s">
        <v>64</v>
      </c>
      <c r="C403" s="1713" t="s">
        <v>5414</v>
      </c>
      <c r="D403" s="1713" t="s">
        <v>0</v>
      </c>
    </row>
    <row r="404" spans="1:4" x14ac:dyDescent="0.25">
      <c r="A404" s="1713" t="s">
        <v>5415</v>
      </c>
      <c r="B404" s="1001" t="s">
        <v>806</v>
      </c>
      <c r="C404" s="1001" t="s">
        <v>0</v>
      </c>
      <c r="D404" s="1713" t="s">
        <v>0</v>
      </c>
    </row>
    <row r="405" spans="1:4" x14ac:dyDescent="0.25">
      <c r="A405" s="1713" t="s">
        <v>99</v>
      </c>
      <c r="B405" s="1001" t="s">
        <v>1074</v>
      </c>
      <c r="C405" s="1001"/>
      <c r="D405" s="1713"/>
    </row>
    <row r="406" spans="1:4" s="1700" customFormat="1" ht="27" customHeight="1" x14ac:dyDescent="0.25">
      <c r="A406" s="1697" t="s">
        <v>5416</v>
      </c>
      <c r="B406" s="1699"/>
      <c r="C406" s="1699" t="s">
        <v>1880</v>
      </c>
      <c r="D406" s="1697" t="s">
        <v>5031</v>
      </c>
    </row>
    <row r="407" spans="1:4" s="1703" customFormat="1" x14ac:dyDescent="0.25">
      <c r="A407" s="1713" t="s">
        <v>5417</v>
      </c>
      <c r="B407" s="1001" t="s">
        <v>62</v>
      </c>
      <c r="C407" s="1001" t="s">
        <v>0</v>
      </c>
      <c r="D407" s="1713" t="s">
        <v>0</v>
      </c>
    </row>
    <row r="408" spans="1:4" s="1703" customFormat="1" x14ac:dyDescent="0.25">
      <c r="A408" s="1713" t="s">
        <v>5418</v>
      </c>
      <c r="B408" s="1001" t="s">
        <v>60</v>
      </c>
      <c r="C408" s="1001" t="s">
        <v>0</v>
      </c>
      <c r="D408" s="1713" t="s">
        <v>0</v>
      </c>
    </row>
    <row r="409" spans="1:4" s="1700" customFormat="1" x14ac:dyDescent="0.25">
      <c r="A409" s="1697" t="s">
        <v>5419</v>
      </c>
      <c r="B409" s="1699"/>
      <c r="C409" s="1699" t="s">
        <v>2968</v>
      </c>
      <c r="D409" s="1697" t="s">
        <v>2677</v>
      </c>
    </row>
    <row r="410" spans="1:4" s="1700" customFormat="1" x14ac:dyDescent="0.25">
      <c r="A410" s="1697" t="s">
        <v>5420</v>
      </c>
      <c r="B410" s="1699"/>
      <c r="C410" s="1699" t="s">
        <v>5335</v>
      </c>
      <c r="D410" s="1697" t="s">
        <v>2670</v>
      </c>
    </row>
    <row r="411" spans="1:4" s="1700" customFormat="1" x14ac:dyDescent="0.25">
      <c r="A411" s="1713" t="s">
        <v>5421</v>
      </c>
      <c r="B411" s="1001" t="s">
        <v>1385</v>
      </c>
      <c r="C411" s="1001"/>
      <c r="D411" s="1001"/>
    </row>
    <row r="412" spans="1:4" s="1700" customFormat="1" ht="24" x14ac:dyDescent="0.25">
      <c r="A412" s="1697" t="s">
        <v>5422</v>
      </c>
      <c r="B412" s="1699"/>
      <c r="C412" s="1699" t="s">
        <v>1991</v>
      </c>
      <c r="D412" s="1697" t="s">
        <v>5338</v>
      </c>
    </row>
    <row r="413" spans="1:4" s="1700" customFormat="1" x14ac:dyDescent="0.25">
      <c r="A413" s="1697" t="s">
        <v>5423</v>
      </c>
      <c r="B413" s="1699"/>
      <c r="C413" s="1699" t="s">
        <v>153</v>
      </c>
      <c r="D413" s="1697"/>
    </row>
    <row r="414" spans="1:4" s="1700" customFormat="1" x14ac:dyDescent="0.25">
      <c r="A414" s="1697" t="s">
        <v>5424</v>
      </c>
      <c r="B414" s="1699"/>
      <c r="C414" s="1699" t="s">
        <v>1992</v>
      </c>
      <c r="D414" s="1697" t="s">
        <v>0</v>
      </c>
    </row>
    <row r="415" spans="1:4" s="1700" customFormat="1" x14ac:dyDescent="0.25">
      <c r="A415" s="1697" t="s">
        <v>5425</v>
      </c>
      <c r="B415" s="1699"/>
      <c r="C415" s="1699" t="s">
        <v>1993</v>
      </c>
      <c r="D415" s="1697" t="s">
        <v>0</v>
      </c>
    </row>
    <row r="416" spans="1:4" s="1700" customFormat="1" x14ac:dyDescent="0.25">
      <c r="A416" s="1697" t="s">
        <v>5426</v>
      </c>
      <c r="B416" s="1699"/>
      <c r="C416" s="1699" t="s">
        <v>1994</v>
      </c>
      <c r="D416" s="1697" t="s">
        <v>0</v>
      </c>
    </row>
    <row r="417" spans="1:4" s="1700" customFormat="1" x14ac:dyDescent="0.25">
      <c r="A417" s="1697" t="s">
        <v>5427</v>
      </c>
      <c r="B417" s="1699"/>
      <c r="C417" s="1699" t="s">
        <v>1995</v>
      </c>
      <c r="D417" s="1697" t="s">
        <v>0</v>
      </c>
    </row>
    <row r="418" spans="1:4" x14ac:dyDescent="0.25">
      <c r="A418" s="1713" t="s">
        <v>5428</v>
      </c>
      <c r="B418" s="1001" t="s">
        <v>64</v>
      </c>
      <c r="C418" s="1713" t="s">
        <v>5414</v>
      </c>
      <c r="D418" s="1713" t="s">
        <v>0</v>
      </c>
    </row>
    <row r="419" spans="1:4" x14ac:dyDescent="0.25">
      <c r="A419" s="1713" t="s">
        <v>2523</v>
      </c>
      <c r="B419" s="1001" t="s">
        <v>871</v>
      </c>
      <c r="C419" s="1001" t="s">
        <v>0</v>
      </c>
      <c r="D419" s="1713" t="s">
        <v>0</v>
      </c>
    </row>
    <row r="420" spans="1:4" x14ac:dyDescent="0.25">
      <c r="A420" s="1713" t="s">
        <v>5429</v>
      </c>
      <c r="B420" s="1001" t="s">
        <v>1989</v>
      </c>
      <c r="C420" s="1001"/>
      <c r="D420" s="1713"/>
    </row>
    <row r="421" spans="1:4" s="1700" customFormat="1" x14ac:dyDescent="0.25">
      <c r="A421" s="1697" t="s">
        <v>5430</v>
      </c>
      <c r="B421" s="1699"/>
      <c r="C421" s="1699" t="s">
        <v>1990</v>
      </c>
      <c r="D421" s="1697" t="s">
        <v>0</v>
      </c>
    </row>
    <row r="422" spans="1:4" s="1703" customFormat="1" x14ac:dyDescent="0.25">
      <c r="A422" s="1713" t="s">
        <v>5431</v>
      </c>
      <c r="B422" s="1001" t="s">
        <v>62</v>
      </c>
      <c r="C422" s="1001" t="s">
        <v>0</v>
      </c>
      <c r="D422" s="1713" t="s">
        <v>0</v>
      </c>
    </row>
    <row r="423" spans="1:4" s="1703" customFormat="1" x14ac:dyDescent="0.25">
      <c r="A423" s="1713" t="s">
        <v>2522</v>
      </c>
      <c r="B423" s="1001" t="s">
        <v>60</v>
      </c>
      <c r="C423" s="1001" t="s">
        <v>0</v>
      </c>
      <c r="D423" s="1713" t="s">
        <v>0</v>
      </c>
    </row>
    <row r="424" spans="1:4" s="1700" customFormat="1" x14ac:dyDescent="0.25">
      <c r="A424" s="1697" t="s">
        <v>5432</v>
      </c>
      <c r="B424" s="1699"/>
      <c r="C424" s="1699" t="s">
        <v>2968</v>
      </c>
      <c r="D424" s="1697" t="s">
        <v>2676</v>
      </c>
    </row>
    <row r="425" spans="1:4" s="1700" customFormat="1" x14ac:dyDescent="0.25">
      <c r="A425" s="1697" t="s">
        <v>5433</v>
      </c>
      <c r="B425" s="1699"/>
      <c r="C425" s="1699" t="s">
        <v>5335</v>
      </c>
      <c r="D425" s="1697" t="s">
        <v>2665</v>
      </c>
    </row>
    <row r="426" spans="1:4" s="1700" customFormat="1" x14ac:dyDescent="0.25">
      <c r="A426" s="1713" t="s">
        <v>5434</v>
      </c>
      <c r="B426" s="1713" t="s">
        <v>1385</v>
      </c>
      <c r="C426" s="1713"/>
      <c r="D426" s="1713"/>
    </row>
    <row r="427" spans="1:4" s="1700" customFormat="1" ht="24" x14ac:dyDescent="0.25">
      <c r="A427" s="1697" t="s">
        <v>5435</v>
      </c>
      <c r="B427" s="1699"/>
      <c r="C427" s="1699" t="s">
        <v>1991</v>
      </c>
      <c r="D427" s="1697" t="s">
        <v>5338</v>
      </c>
    </row>
    <row r="428" spans="1:4" s="1700" customFormat="1" x14ac:dyDescent="0.25">
      <c r="A428" s="1697" t="s">
        <v>5436</v>
      </c>
      <c r="B428" s="1699"/>
      <c r="C428" s="1699" t="s">
        <v>153</v>
      </c>
      <c r="D428" s="1697"/>
    </row>
    <row r="429" spans="1:4" s="1700" customFormat="1" x14ac:dyDescent="0.25">
      <c r="A429" s="1697" t="s">
        <v>5437</v>
      </c>
      <c r="B429" s="1699"/>
      <c r="C429" s="1699" t="s">
        <v>1992</v>
      </c>
      <c r="D429" s="1697" t="s">
        <v>0</v>
      </c>
    </row>
    <row r="430" spans="1:4" s="1700" customFormat="1" x14ac:dyDescent="0.25">
      <c r="A430" s="1697" t="s">
        <v>5438</v>
      </c>
      <c r="B430" s="1699"/>
      <c r="C430" s="1699" t="s">
        <v>1993</v>
      </c>
      <c r="D430" s="1697" t="s">
        <v>0</v>
      </c>
    </row>
    <row r="431" spans="1:4" s="1700" customFormat="1" x14ac:dyDescent="0.25">
      <c r="A431" s="1697" t="s">
        <v>2533</v>
      </c>
      <c r="B431" s="1699"/>
      <c r="C431" s="1699" t="s">
        <v>1994</v>
      </c>
      <c r="D431" s="1697" t="s">
        <v>0</v>
      </c>
    </row>
    <row r="432" spans="1:4" s="1700" customFormat="1" x14ac:dyDescent="0.25">
      <c r="A432" s="1697" t="s">
        <v>5439</v>
      </c>
      <c r="B432" s="1699"/>
      <c r="C432" s="1699" t="s">
        <v>1995</v>
      </c>
      <c r="D432" s="1697" t="s">
        <v>0</v>
      </c>
    </row>
    <row r="433" spans="1:4" x14ac:dyDescent="0.25">
      <c r="A433" s="1713" t="s">
        <v>5440</v>
      </c>
      <c r="B433" s="1001" t="s">
        <v>64</v>
      </c>
      <c r="C433" s="1713" t="s">
        <v>2062</v>
      </c>
      <c r="D433" s="1713" t="s">
        <v>0</v>
      </c>
    </row>
    <row r="434" spans="1:4" x14ac:dyDescent="0.25">
      <c r="A434" s="1713" t="s">
        <v>5441</v>
      </c>
      <c r="B434" s="1001" t="s">
        <v>806</v>
      </c>
      <c r="C434" s="1001" t="s">
        <v>0</v>
      </c>
      <c r="D434" s="1713" t="s">
        <v>0</v>
      </c>
    </row>
    <row r="435" spans="1:4" x14ac:dyDescent="0.25">
      <c r="A435" s="1713" t="s">
        <v>5442</v>
      </c>
      <c r="B435" s="1001" t="s">
        <v>1074</v>
      </c>
      <c r="C435" s="1001"/>
      <c r="D435" s="1713"/>
    </row>
    <row r="436" spans="1:4" s="1705" customFormat="1" ht="24.6" customHeight="1" x14ac:dyDescent="0.25">
      <c r="A436" s="1704" t="s">
        <v>5443</v>
      </c>
      <c r="B436" s="1704"/>
      <c r="C436" s="1704" t="s">
        <v>1880</v>
      </c>
      <c r="D436" s="1704" t="s">
        <v>5031</v>
      </c>
    </row>
    <row r="437" spans="1:4" s="1703" customFormat="1" x14ac:dyDescent="0.25">
      <c r="A437" s="1713" t="s">
        <v>5444</v>
      </c>
      <c r="B437" s="1001" t="s">
        <v>62</v>
      </c>
      <c r="C437" s="1001" t="s">
        <v>0</v>
      </c>
      <c r="D437" s="1713" t="s">
        <v>0</v>
      </c>
    </row>
    <row r="438" spans="1:4" s="1703" customFormat="1" x14ac:dyDescent="0.25">
      <c r="A438" s="1713" t="s">
        <v>5445</v>
      </c>
      <c r="B438" s="1001" t="s">
        <v>60</v>
      </c>
      <c r="C438" s="1001" t="s">
        <v>0</v>
      </c>
      <c r="D438" s="1713" t="s">
        <v>0</v>
      </c>
    </row>
    <row r="439" spans="1:4" s="1700" customFormat="1" x14ac:dyDescent="0.25">
      <c r="A439" s="1697" t="s">
        <v>5446</v>
      </c>
      <c r="B439" s="1699"/>
      <c r="C439" s="1699" t="s">
        <v>2968</v>
      </c>
      <c r="D439" s="1697" t="s">
        <v>2679</v>
      </c>
    </row>
    <row r="440" spans="1:4" s="1700" customFormat="1" x14ac:dyDescent="0.25">
      <c r="A440" s="1697" t="s">
        <v>5447</v>
      </c>
      <c r="B440" s="1699"/>
      <c r="C440" s="1699" t="s">
        <v>5335</v>
      </c>
      <c r="D440" s="1697" t="s">
        <v>2671</v>
      </c>
    </row>
    <row r="441" spans="1:4" s="1700" customFormat="1" x14ac:dyDescent="0.25">
      <c r="A441" s="1713" t="s">
        <v>5448</v>
      </c>
      <c r="B441" s="1713" t="s">
        <v>1385</v>
      </c>
      <c r="C441" s="1713"/>
      <c r="D441" s="1713"/>
    </row>
    <row r="442" spans="1:4" s="1700" customFormat="1" ht="24" x14ac:dyDescent="0.25">
      <c r="A442" s="1697" t="s">
        <v>5449</v>
      </c>
      <c r="B442" s="1699"/>
      <c r="C442" s="1699" t="s">
        <v>1991</v>
      </c>
      <c r="D442" s="1697" t="s">
        <v>5338</v>
      </c>
    </row>
    <row r="443" spans="1:4" s="1700" customFormat="1" x14ac:dyDescent="0.25">
      <c r="A443" s="1697" t="s">
        <v>5450</v>
      </c>
      <c r="B443" s="1699"/>
      <c r="C443" s="1699" t="s">
        <v>1992</v>
      </c>
      <c r="D443" s="1697" t="s">
        <v>0</v>
      </c>
    </row>
    <row r="444" spans="1:4" s="1700" customFormat="1" x14ac:dyDescent="0.25">
      <c r="A444" s="1697" t="s">
        <v>5451</v>
      </c>
      <c r="B444" s="1699"/>
      <c r="C444" s="1699" t="s">
        <v>1993</v>
      </c>
      <c r="D444" s="1697" t="s">
        <v>0</v>
      </c>
    </row>
    <row r="445" spans="1:4" s="1700" customFormat="1" x14ac:dyDescent="0.25">
      <c r="A445" s="1697" t="s">
        <v>5452</v>
      </c>
      <c r="B445" s="1699"/>
      <c r="C445" s="1699" t="s">
        <v>1994</v>
      </c>
      <c r="D445" s="1697" t="s">
        <v>0</v>
      </c>
    </row>
    <row r="446" spans="1:4" s="1700" customFormat="1" x14ac:dyDescent="0.25">
      <c r="A446" s="1697" t="s">
        <v>5453</v>
      </c>
      <c r="B446" s="1699"/>
      <c r="C446" s="1699" t="s">
        <v>1995</v>
      </c>
      <c r="D446" s="1697" t="s">
        <v>0</v>
      </c>
    </row>
    <row r="447" spans="1:4" x14ac:dyDescent="0.25">
      <c r="A447" s="1713" t="s">
        <v>5454</v>
      </c>
      <c r="B447" s="1001" t="s">
        <v>64</v>
      </c>
      <c r="C447" s="1713" t="s">
        <v>2062</v>
      </c>
      <c r="D447" s="1713" t="s">
        <v>0</v>
      </c>
    </row>
    <row r="448" spans="1:4" x14ac:dyDescent="0.25">
      <c r="A448" s="1713" t="s">
        <v>5455</v>
      </c>
      <c r="B448" s="1001" t="s">
        <v>871</v>
      </c>
      <c r="C448" s="1001" t="s">
        <v>0</v>
      </c>
      <c r="D448" s="1713" t="s">
        <v>0</v>
      </c>
    </row>
    <row r="449" spans="1:4" x14ac:dyDescent="0.25">
      <c r="A449" s="1713" t="s">
        <v>5456</v>
      </c>
      <c r="B449" s="1001" t="s">
        <v>1989</v>
      </c>
      <c r="C449" s="1001"/>
      <c r="D449" s="1713"/>
    </row>
    <row r="450" spans="1:4" s="1700" customFormat="1" x14ac:dyDescent="0.25">
      <c r="A450" s="1697" t="s">
        <v>5457</v>
      </c>
      <c r="B450" s="1699"/>
      <c r="C450" s="1699" t="s">
        <v>1990</v>
      </c>
      <c r="D450" s="1697" t="s">
        <v>0</v>
      </c>
    </row>
    <row r="451" spans="1:4" s="1703" customFormat="1" x14ac:dyDescent="0.25">
      <c r="A451" s="1713" t="s">
        <v>5458</v>
      </c>
      <c r="B451" s="1001" t="s">
        <v>62</v>
      </c>
      <c r="C451" s="1001" t="s">
        <v>0</v>
      </c>
      <c r="D451" s="1713" t="s">
        <v>0</v>
      </c>
    </row>
    <row r="452" spans="1:4" s="1703" customFormat="1" x14ac:dyDescent="0.25">
      <c r="A452" s="1713" t="s">
        <v>5459</v>
      </c>
      <c r="B452" s="1001" t="s">
        <v>60</v>
      </c>
      <c r="C452" s="1001" t="s">
        <v>0</v>
      </c>
      <c r="D452" s="1713" t="s">
        <v>0</v>
      </c>
    </row>
    <row r="453" spans="1:4" s="1700" customFormat="1" x14ac:dyDescent="0.25">
      <c r="A453" s="1697" t="s">
        <v>5460</v>
      </c>
      <c r="B453" s="1699"/>
      <c r="C453" s="1699" t="s">
        <v>5335</v>
      </c>
      <c r="D453" s="1697" t="s">
        <v>2659</v>
      </c>
    </row>
    <row r="454" spans="1:4" s="1700" customFormat="1" x14ac:dyDescent="0.25">
      <c r="A454" s="1697" t="s">
        <v>5461</v>
      </c>
      <c r="B454" s="1699"/>
      <c r="C454" s="1699" t="s">
        <v>2968</v>
      </c>
      <c r="D454" s="1697" t="s">
        <v>2678</v>
      </c>
    </row>
    <row r="455" spans="1:4" s="1700" customFormat="1" x14ac:dyDescent="0.25">
      <c r="A455" s="1713" t="s">
        <v>5462</v>
      </c>
      <c r="B455" s="1713" t="s">
        <v>1385</v>
      </c>
      <c r="C455" s="1713"/>
      <c r="D455" s="1713"/>
    </row>
    <row r="456" spans="1:4" s="1700" customFormat="1" ht="24" x14ac:dyDescent="0.25">
      <c r="A456" s="1697" t="s">
        <v>5463</v>
      </c>
      <c r="B456" s="1699"/>
      <c r="C456" s="1699" t="s">
        <v>1991</v>
      </c>
      <c r="D456" s="1697" t="s">
        <v>5338</v>
      </c>
    </row>
    <row r="457" spans="1:4" s="1700" customFormat="1" x14ac:dyDescent="0.25">
      <c r="A457" s="1697" t="s">
        <v>5464</v>
      </c>
      <c r="B457" s="1699"/>
      <c r="C457" s="1699" t="s">
        <v>1992</v>
      </c>
      <c r="D457" s="1697" t="s">
        <v>0</v>
      </c>
    </row>
    <row r="458" spans="1:4" s="1700" customFormat="1" x14ac:dyDescent="0.25">
      <c r="A458" s="1697" t="s">
        <v>5465</v>
      </c>
      <c r="B458" s="1699"/>
      <c r="C458" s="1699" t="s">
        <v>1993</v>
      </c>
      <c r="D458" s="1697" t="s">
        <v>0</v>
      </c>
    </row>
    <row r="459" spans="1:4" s="1700" customFormat="1" x14ac:dyDescent="0.25">
      <c r="A459" s="1697" t="s">
        <v>5466</v>
      </c>
      <c r="B459" s="1699"/>
      <c r="C459" s="1699" t="s">
        <v>1994</v>
      </c>
      <c r="D459" s="1697" t="s">
        <v>0</v>
      </c>
    </row>
    <row r="460" spans="1:4" s="1700" customFormat="1" x14ac:dyDescent="0.25">
      <c r="A460" s="1697" t="s">
        <v>5467</v>
      </c>
      <c r="B460" s="1699"/>
      <c r="C460" s="1699" t="s">
        <v>1995</v>
      </c>
      <c r="D460" s="1697" t="s">
        <v>0</v>
      </c>
    </row>
    <row r="461" spans="1:4" ht="24" x14ac:dyDescent="0.25">
      <c r="A461" s="1713" t="s">
        <v>5468</v>
      </c>
      <c r="B461" s="1001" t="s">
        <v>64</v>
      </c>
      <c r="C461" s="1713" t="s">
        <v>173</v>
      </c>
      <c r="D461" s="1713" t="s">
        <v>0</v>
      </c>
    </row>
    <row r="462" spans="1:4" x14ac:dyDescent="0.25">
      <c r="A462" s="1713" t="s">
        <v>5469</v>
      </c>
      <c r="B462" s="1001" t="s">
        <v>871</v>
      </c>
      <c r="C462" s="1001" t="s">
        <v>0</v>
      </c>
      <c r="D462" s="1713" t="s">
        <v>0</v>
      </c>
    </row>
    <row r="463" spans="1:4" x14ac:dyDescent="0.25">
      <c r="A463" s="1713" t="s">
        <v>5470</v>
      </c>
      <c r="B463" s="1001" t="s">
        <v>1074</v>
      </c>
      <c r="C463" s="1001"/>
      <c r="D463" s="1713"/>
    </row>
    <row r="464" spans="1:4" s="1700" customFormat="1" ht="25.5" customHeight="1" x14ac:dyDescent="0.25">
      <c r="A464" s="1697" t="s">
        <v>5471</v>
      </c>
      <c r="B464" s="1699"/>
      <c r="C464" s="1699" t="s">
        <v>1880</v>
      </c>
      <c r="D464" s="1697" t="s">
        <v>5031</v>
      </c>
    </row>
    <row r="465" spans="1:4" s="1703" customFormat="1" x14ac:dyDescent="0.25">
      <c r="A465" s="1713" t="s">
        <v>5472</v>
      </c>
      <c r="B465" s="1001" t="s">
        <v>62</v>
      </c>
      <c r="C465" s="1001" t="s">
        <v>0</v>
      </c>
      <c r="D465" s="1713" t="s">
        <v>0</v>
      </c>
    </row>
    <row r="466" spans="1:4" s="1703" customFormat="1" x14ac:dyDescent="0.25">
      <c r="A466" s="1713" t="s">
        <v>5473</v>
      </c>
      <c r="B466" s="1001" t="s">
        <v>60</v>
      </c>
      <c r="C466" s="1001" t="s">
        <v>0</v>
      </c>
      <c r="D466" s="1713" t="s">
        <v>0</v>
      </c>
    </row>
    <row r="467" spans="1:4" s="1700" customFormat="1" x14ac:dyDescent="0.25">
      <c r="A467" s="1697" t="s">
        <v>5474</v>
      </c>
      <c r="B467" s="1699"/>
      <c r="C467" s="1699" t="s">
        <v>5335</v>
      </c>
      <c r="D467" s="1697" t="s">
        <v>2681</v>
      </c>
    </row>
    <row r="468" spans="1:4" x14ac:dyDescent="0.25">
      <c r="A468" s="1713" t="s">
        <v>5475</v>
      </c>
      <c r="B468" s="1001" t="s">
        <v>64</v>
      </c>
      <c r="C468" s="1713" t="s">
        <v>140</v>
      </c>
      <c r="D468" s="1713" t="s">
        <v>0</v>
      </c>
    </row>
    <row r="469" spans="1:4" x14ac:dyDescent="0.25">
      <c r="A469" s="1713" t="s">
        <v>5476</v>
      </c>
      <c r="B469" s="1001" t="s">
        <v>1074</v>
      </c>
      <c r="C469" s="1713"/>
      <c r="D469" s="1713"/>
    </row>
    <row r="470" spans="1:4" s="1700" customFormat="1" ht="25.5" customHeight="1" x14ac:dyDescent="0.25">
      <c r="A470" s="1697" t="s">
        <v>5477</v>
      </c>
      <c r="B470" s="1699"/>
      <c r="C470" s="1699" t="s">
        <v>1880</v>
      </c>
      <c r="D470" s="1697" t="s">
        <v>5031</v>
      </c>
    </row>
    <row r="471" spans="1:4" s="1703" customFormat="1" x14ac:dyDescent="0.25">
      <c r="A471" s="1713" t="s">
        <v>5478</v>
      </c>
      <c r="B471" s="1001" t="s">
        <v>62</v>
      </c>
      <c r="C471" s="1001" t="s">
        <v>0</v>
      </c>
      <c r="D471" s="1713" t="s">
        <v>0</v>
      </c>
    </row>
    <row r="472" spans="1:4" s="1703" customFormat="1" x14ac:dyDescent="0.25">
      <c r="A472" s="1713" t="s">
        <v>5479</v>
      </c>
      <c r="B472" s="1001" t="s">
        <v>60</v>
      </c>
      <c r="C472" s="1001" t="s">
        <v>0</v>
      </c>
      <c r="D472" s="1713" t="s">
        <v>0</v>
      </c>
    </row>
    <row r="473" spans="1:4" s="1700" customFormat="1" x14ac:dyDescent="0.25">
      <c r="A473" s="1697" t="s">
        <v>5480</v>
      </c>
      <c r="B473" s="1699"/>
      <c r="C473" s="1699" t="s">
        <v>5335</v>
      </c>
      <c r="D473" s="1697" t="s">
        <v>2682</v>
      </c>
    </row>
    <row r="474" spans="1:4" s="1700" customFormat="1" x14ac:dyDescent="0.25">
      <c r="A474" s="1714" t="s">
        <v>5481</v>
      </c>
      <c r="B474" s="1715" t="s">
        <v>1912</v>
      </c>
      <c r="C474" s="1715" t="s">
        <v>0</v>
      </c>
      <c r="D474" s="1714" t="s">
        <v>0</v>
      </c>
    </row>
    <row r="475" spans="1:4" s="1700" customFormat="1" x14ac:dyDescent="0.25">
      <c r="A475" s="1714" t="s">
        <v>5482</v>
      </c>
      <c r="B475" s="1715" t="s">
        <v>1913</v>
      </c>
      <c r="C475" s="1714" t="s">
        <v>165</v>
      </c>
      <c r="D475" s="1714" t="s">
        <v>0</v>
      </c>
    </row>
    <row r="476" spans="1:4" s="1700" customFormat="1" x14ac:dyDescent="0.25">
      <c r="A476" s="1697" t="s">
        <v>5483</v>
      </c>
      <c r="B476" s="1699"/>
      <c r="C476" s="1699" t="s">
        <v>2968</v>
      </c>
      <c r="D476" s="1697" t="s">
        <v>2651</v>
      </c>
    </row>
    <row r="477" spans="1:4" s="1700" customFormat="1" ht="24" x14ac:dyDescent="0.25">
      <c r="A477" s="1697" t="s">
        <v>5484</v>
      </c>
      <c r="B477" s="1699"/>
      <c r="C477" s="1699" t="s">
        <v>5485</v>
      </c>
      <c r="D477" s="1697" t="s">
        <v>2656</v>
      </c>
    </row>
    <row r="478" spans="1:4" s="1700" customFormat="1" x14ac:dyDescent="0.25">
      <c r="A478" s="1697" t="s">
        <v>5486</v>
      </c>
      <c r="B478" s="1699"/>
      <c r="C478" s="1699" t="s">
        <v>5487</v>
      </c>
      <c r="D478" s="1697" t="s">
        <v>2661</v>
      </c>
    </row>
    <row r="479" spans="1:4" s="1700" customFormat="1" x14ac:dyDescent="0.25">
      <c r="A479" s="1697" t="s">
        <v>5488</v>
      </c>
      <c r="B479" s="1699"/>
      <c r="C479" s="1699" t="s">
        <v>5489</v>
      </c>
      <c r="D479" s="1697" t="s">
        <v>2673</v>
      </c>
    </row>
    <row r="480" spans="1:4" s="1700" customFormat="1" x14ac:dyDescent="0.25">
      <c r="A480" s="1714" t="s">
        <v>5490</v>
      </c>
      <c r="B480" s="1715" t="s">
        <v>1913</v>
      </c>
      <c r="C480" s="1714" t="s">
        <v>149</v>
      </c>
      <c r="D480" s="1714" t="s">
        <v>0</v>
      </c>
    </row>
    <row r="481" spans="1:4" s="1700" customFormat="1" x14ac:dyDescent="0.25">
      <c r="A481" s="1697" t="s">
        <v>5491</v>
      </c>
      <c r="B481" s="1699"/>
      <c r="C481" s="1699" t="s">
        <v>2968</v>
      </c>
      <c r="D481" s="1697" t="s">
        <v>2650</v>
      </c>
    </row>
    <row r="482" spans="1:4" s="1700" customFormat="1" ht="24" x14ac:dyDescent="0.25">
      <c r="A482" s="1697" t="s">
        <v>5492</v>
      </c>
      <c r="B482" s="1699"/>
      <c r="C482" s="1699" t="s">
        <v>5485</v>
      </c>
      <c r="D482" s="1697" t="s">
        <v>2656</v>
      </c>
    </row>
    <row r="483" spans="1:4" s="1700" customFormat="1" x14ac:dyDescent="0.25">
      <c r="A483" s="1697" t="s">
        <v>5493</v>
      </c>
      <c r="B483" s="1699"/>
      <c r="C483" s="1699" t="s">
        <v>5487</v>
      </c>
      <c r="D483" s="1697" t="s">
        <v>2660</v>
      </c>
    </row>
    <row r="484" spans="1:4" s="1700" customFormat="1" x14ac:dyDescent="0.25">
      <c r="A484" s="1697" t="s">
        <v>5494</v>
      </c>
      <c r="B484" s="1699"/>
      <c r="C484" s="1699" t="s">
        <v>5489</v>
      </c>
      <c r="D484" s="1697" t="s">
        <v>2672</v>
      </c>
    </row>
    <row r="485" spans="1:4" s="1700" customFormat="1" x14ac:dyDescent="0.25">
      <c r="A485" s="1714" t="s">
        <v>5495</v>
      </c>
      <c r="B485" s="1715" t="s">
        <v>1913</v>
      </c>
      <c r="C485" s="1714" t="s">
        <v>5496</v>
      </c>
      <c r="D485" s="1714" t="s">
        <v>0</v>
      </c>
    </row>
    <row r="486" spans="1:4" s="1700" customFormat="1" x14ac:dyDescent="0.25">
      <c r="A486" s="1697" t="s">
        <v>5497</v>
      </c>
      <c r="B486" s="1699"/>
      <c r="C486" s="1699" t="s">
        <v>2968</v>
      </c>
      <c r="D486" s="1697" t="s">
        <v>2654</v>
      </c>
    </row>
    <row r="487" spans="1:4" s="1700" customFormat="1" ht="24" x14ac:dyDescent="0.25">
      <c r="A487" s="1697" t="s">
        <v>5498</v>
      </c>
      <c r="B487" s="1699"/>
      <c r="C487" s="1699" t="s">
        <v>5485</v>
      </c>
      <c r="D487" s="1697" t="s">
        <v>2656</v>
      </c>
    </row>
    <row r="488" spans="1:4" s="1700" customFormat="1" x14ac:dyDescent="0.25">
      <c r="A488" s="1697" t="s">
        <v>5499</v>
      </c>
      <c r="B488" s="1699"/>
      <c r="C488" s="1699" t="s">
        <v>5487</v>
      </c>
      <c r="D488" s="1697" t="s">
        <v>2664</v>
      </c>
    </row>
    <row r="489" spans="1:4" s="1700" customFormat="1" x14ac:dyDescent="0.25">
      <c r="A489" s="1697" t="s">
        <v>5500</v>
      </c>
      <c r="B489" s="1699"/>
      <c r="C489" s="1699" t="s">
        <v>5489</v>
      </c>
      <c r="D489" s="1697" t="s">
        <v>2674</v>
      </c>
    </row>
    <row r="490" spans="1:4" s="1700" customFormat="1" x14ac:dyDescent="0.25">
      <c r="A490" s="1714" t="s">
        <v>5501</v>
      </c>
      <c r="B490" s="1715" t="s">
        <v>1913</v>
      </c>
      <c r="C490" s="1714" t="s">
        <v>5502</v>
      </c>
      <c r="D490" s="1714" t="s">
        <v>0</v>
      </c>
    </row>
    <row r="491" spans="1:4" s="1700" customFormat="1" x14ac:dyDescent="0.25">
      <c r="A491" s="1697" t="s">
        <v>5503</v>
      </c>
      <c r="B491" s="1699"/>
      <c r="C491" s="1699" t="s">
        <v>2968</v>
      </c>
      <c r="D491" s="1697" t="s">
        <v>2646</v>
      </c>
    </row>
    <row r="492" spans="1:4" s="1700" customFormat="1" ht="24" x14ac:dyDescent="0.25">
      <c r="A492" s="1697" t="s">
        <v>5504</v>
      </c>
      <c r="B492" s="1699"/>
      <c r="C492" s="1699" t="s">
        <v>5485</v>
      </c>
      <c r="D492" s="1697" t="s">
        <v>2656</v>
      </c>
    </row>
    <row r="493" spans="1:4" s="1700" customFormat="1" x14ac:dyDescent="0.25">
      <c r="A493" s="1697" t="s">
        <v>5505</v>
      </c>
      <c r="B493" s="1699"/>
      <c r="C493" s="1699" t="s">
        <v>5487</v>
      </c>
      <c r="D493" s="1697" t="s">
        <v>2665</v>
      </c>
    </row>
    <row r="494" spans="1:4" s="1700" customFormat="1" x14ac:dyDescent="0.25">
      <c r="A494" s="1697" t="s">
        <v>5506</v>
      </c>
      <c r="B494" s="1699"/>
      <c r="C494" s="1699" t="s">
        <v>5489</v>
      </c>
      <c r="D494" s="1697" t="s">
        <v>2670</v>
      </c>
    </row>
    <row r="495" spans="1:4" s="1700" customFormat="1" x14ac:dyDescent="0.25">
      <c r="A495" s="1714" t="s">
        <v>5507</v>
      </c>
      <c r="B495" s="1715" t="s">
        <v>1913</v>
      </c>
      <c r="C495" s="1714" t="s">
        <v>2062</v>
      </c>
      <c r="D495" s="1714" t="s">
        <v>0</v>
      </c>
    </row>
    <row r="496" spans="1:4" s="1700" customFormat="1" x14ac:dyDescent="0.25">
      <c r="A496" s="1697" t="s">
        <v>5508</v>
      </c>
      <c r="B496" s="1699"/>
      <c r="C496" s="1699" t="s">
        <v>2968</v>
      </c>
      <c r="D496" s="1697" t="s">
        <v>2649</v>
      </c>
    </row>
    <row r="497" spans="1:4" s="1700" customFormat="1" ht="24" x14ac:dyDescent="0.25">
      <c r="A497" s="1697" t="s">
        <v>5509</v>
      </c>
      <c r="B497" s="1699"/>
      <c r="C497" s="1699" t="s">
        <v>5485</v>
      </c>
      <c r="D497" s="1697" t="s">
        <v>2656</v>
      </c>
    </row>
    <row r="498" spans="1:4" s="1700" customFormat="1" x14ac:dyDescent="0.25">
      <c r="A498" s="1697" t="s">
        <v>5510</v>
      </c>
      <c r="B498" s="1699"/>
      <c r="C498" s="1699" t="s">
        <v>5487</v>
      </c>
      <c r="D498" s="1697" t="s">
        <v>2659</v>
      </c>
    </row>
    <row r="499" spans="1:4" s="1700" customFormat="1" x14ac:dyDescent="0.25">
      <c r="A499" s="1697" t="s">
        <v>5511</v>
      </c>
      <c r="B499" s="1699"/>
      <c r="C499" s="1699" t="s">
        <v>5489</v>
      </c>
      <c r="D499" s="1697" t="s">
        <v>2671</v>
      </c>
    </row>
    <row r="500" spans="1:4" s="1700" customFormat="1" x14ac:dyDescent="0.25">
      <c r="A500" s="1714" t="s">
        <v>5512</v>
      </c>
      <c r="B500" s="1715" t="s">
        <v>1913</v>
      </c>
      <c r="C500" s="1714" t="s">
        <v>5513</v>
      </c>
      <c r="D500" s="1714" t="s">
        <v>0</v>
      </c>
    </row>
    <row r="501" spans="1:4" s="1700" customFormat="1" x14ac:dyDescent="0.25">
      <c r="A501" s="1697" t="s">
        <v>5514</v>
      </c>
      <c r="B501" s="1699"/>
      <c r="C501" s="1699" t="s">
        <v>2968</v>
      </c>
      <c r="D501" s="1697" t="s">
        <v>2647</v>
      </c>
    </row>
    <row r="502" spans="1:4" s="1700" customFormat="1" ht="24" x14ac:dyDescent="0.25">
      <c r="A502" s="1697" t="s">
        <v>5515</v>
      </c>
      <c r="B502" s="1699"/>
      <c r="C502" s="1699" t="s">
        <v>5485</v>
      </c>
      <c r="D502" s="1697" t="s">
        <v>2655</v>
      </c>
    </row>
    <row r="503" spans="1:4" s="1700" customFormat="1" x14ac:dyDescent="0.25">
      <c r="A503" s="1697" t="s">
        <v>5516</v>
      </c>
      <c r="B503" s="1699"/>
      <c r="C503" s="1699" t="s">
        <v>5487</v>
      </c>
      <c r="D503" s="1697" t="s">
        <v>2657</v>
      </c>
    </row>
    <row r="504" spans="1:4" s="1700" customFormat="1" x14ac:dyDescent="0.25">
      <c r="A504" s="1697" t="s">
        <v>5517</v>
      </c>
      <c r="B504" s="1699"/>
      <c r="C504" s="1699" t="s">
        <v>5489</v>
      </c>
      <c r="D504" s="1697" t="s">
        <v>2666</v>
      </c>
    </row>
    <row r="505" spans="1:4" s="1700" customFormat="1" x14ac:dyDescent="0.25">
      <c r="A505" s="1714" t="s">
        <v>5518</v>
      </c>
      <c r="B505" s="1715" t="s">
        <v>1913</v>
      </c>
      <c r="C505" s="1714" t="s">
        <v>5513</v>
      </c>
      <c r="D505" s="1714" t="s">
        <v>0</v>
      </c>
    </row>
    <row r="506" spans="1:4" s="1700" customFormat="1" x14ac:dyDescent="0.25">
      <c r="A506" s="1697" t="s">
        <v>5519</v>
      </c>
      <c r="B506" s="1699"/>
      <c r="C506" s="1699" t="s">
        <v>2968</v>
      </c>
      <c r="D506" s="1697" t="s">
        <v>2648</v>
      </c>
    </row>
    <row r="507" spans="1:4" s="1700" customFormat="1" ht="24" x14ac:dyDescent="0.25">
      <c r="A507" s="1697" t="s">
        <v>5520</v>
      </c>
      <c r="B507" s="1699"/>
      <c r="C507" s="1699" t="s">
        <v>5485</v>
      </c>
      <c r="D507" s="1697" t="s">
        <v>2655</v>
      </c>
    </row>
    <row r="508" spans="1:4" s="1700" customFormat="1" x14ac:dyDescent="0.25">
      <c r="A508" s="1697" t="s">
        <v>5521</v>
      </c>
      <c r="B508" s="1699"/>
      <c r="C508" s="1699" t="s">
        <v>5487</v>
      </c>
      <c r="D508" s="1697" t="s">
        <v>2658</v>
      </c>
    </row>
    <row r="509" spans="1:4" s="1700" customFormat="1" x14ac:dyDescent="0.25">
      <c r="A509" s="1697" t="s">
        <v>5522</v>
      </c>
      <c r="B509" s="1699"/>
      <c r="C509" s="1699" t="s">
        <v>5489</v>
      </c>
      <c r="D509" s="1697" t="s">
        <v>2667</v>
      </c>
    </row>
    <row r="510" spans="1:4" s="1700" customFormat="1" x14ac:dyDescent="0.25">
      <c r="A510" s="1714" t="s">
        <v>5523</v>
      </c>
      <c r="B510" s="1715" t="s">
        <v>1913</v>
      </c>
      <c r="C510" s="1714" t="s">
        <v>5524</v>
      </c>
      <c r="D510" s="1714" t="s">
        <v>0</v>
      </c>
    </row>
    <row r="511" spans="1:4" s="1700" customFormat="1" x14ac:dyDescent="0.25">
      <c r="A511" s="1697" t="s">
        <v>5525</v>
      </c>
      <c r="B511" s="1699"/>
      <c r="C511" s="1699" t="s">
        <v>2968</v>
      </c>
      <c r="D511" s="1697" t="s">
        <v>2652</v>
      </c>
    </row>
    <row r="512" spans="1:4" s="1700" customFormat="1" ht="24" x14ac:dyDescent="0.25">
      <c r="A512" s="1697" t="s">
        <v>5526</v>
      </c>
      <c r="B512" s="1699"/>
      <c r="C512" s="1699" t="s">
        <v>5485</v>
      </c>
      <c r="D512" s="1697" t="s">
        <v>2655</v>
      </c>
    </row>
    <row r="513" spans="1:4" s="1700" customFormat="1" x14ac:dyDescent="0.25">
      <c r="A513" s="1697" t="s">
        <v>5527</v>
      </c>
      <c r="B513" s="1699"/>
      <c r="C513" s="1699" t="s">
        <v>5487</v>
      </c>
      <c r="D513" s="1697" t="s">
        <v>2662</v>
      </c>
    </row>
    <row r="514" spans="1:4" s="1700" customFormat="1" x14ac:dyDescent="0.25">
      <c r="A514" s="1697" t="s">
        <v>5528</v>
      </c>
      <c r="B514" s="1699"/>
      <c r="C514" s="1699" t="s">
        <v>5489</v>
      </c>
      <c r="D514" s="1697" t="s">
        <v>2668</v>
      </c>
    </row>
    <row r="515" spans="1:4" s="1700" customFormat="1" x14ac:dyDescent="0.25">
      <c r="A515" s="1714" t="s">
        <v>5529</v>
      </c>
      <c r="B515" s="1715" t="s">
        <v>1913</v>
      </c>
      <c r="C515" s="1714" t="s">
        <v>5524</v>
      </c>
      <c r="D515" s="1714" t="s">
        <v>0</v>
      </c>
    </row>
    <row r="516" spans="1:4" s="1700" customFormat="1" x14ac:dyDescent="0.25">
      <c r="A516" s="1697" t="s">
        <v>5530</v>
      </c>
      <c r="B516" s="1699"/>
      <c r="C516" s="1699" t="s">
        <v>2968</v>
      </c>
      <c r="D516" s="1697" t="s">
        <v>2653</v>
      </c>
    </row>
    <row r="517" spans="1:4" s="1700" customFormat="1" ht="24" x14ac:dyDescent="0.25">
      <c r="A517" s="1697" t="s">
        <v>5531</v>
      </c>
      <c r="B517" s="1699"/>
      <c r="C517" s="1699" t="s">
        <v>5485</v>
      </c>
      <c r="D517" s="1697" t="s">
        <v>2655</v>
      </c>
    </row>
    <row r="518" spans="1:4" s="1700" customFormat="1" x14ac:dyDescent="0.25">
      <c r="A518" s="1697" t="s">
        <v>5532</v>
      </c>
      <c r="B518" s="1699"/>
      <c r="C518" s="1699" t="s">
        <v>5487</v>
      </c>
      <c r="D518" s="1697" t="s">
        <v>2663</v>
      </c>
    </row>
    <row r="519" spans="1:4" s="1700" customFormat="1" x14ac:dyDescent="0.25">
      <c r="A519" s="1697" t="s">
        <v>5533</v>
      </c>
      <c r="B519" s="1699"/>
      <c r="C519" s="1699" t="s">
        <v>5489</v>
      </c>
      <c r="D519" s="1697" t="s">
        <v>2669</v>
      </c>
    </row>
    <row r="520" spans="1:4" x14ac:dyDescent="0.25">
      <c r="A520" s="1856" t="s">
        <v>5566</v>
      </c>
      <c r="B520" s="1856"/>
      <c r="C520" s="1856"/>
      <c r="D520" s="1856"/>
    </row>
    <row r="521" spans="1:4" x14ac:dyDescent="0.25">
      <c r="A521" s="1714" t="s">
        <v>5534</v>
      </c>
      <c r="B521" s="1715" t="s">
        <v>2036</v>
      </c>
      <c r="C521" s="1715" t="s">
        <v>0</v>
      </c>
      <c r="D521" s="1715"/>
    </row>
    <row r="522" spans="1:4" x14ac:dyDescent="0.25">
      <c r="A522" s="1714" t="s">
        <v>5535</v>
      </c>
      <c r="B522" s="1715" t="s">
        <v>1914</v>
      </c>
      <c r="C522" s="1715" t="s">
        <v>0</v>
      </c>
      <c r="D522" s="1715"/>
    </row>
    <row r="523" spans="1:4" ht="36" x14ac:dyDescent="0.25">
      <c r="A523" s="1697" t="s">
        <v>5536</v>
      </c>
      <c r="B523" s="1699"/>
      <c r="C523" s="1699" t="s">
        <v>5335</v>
      </c>
      <c r="D523" s="1697" t="s">
        <v>2683</v>
      </c>
    </row>
    <row r="524" spans="1:4" x14ac:dyDescent="0.25">
      <c r="A524" s="1714" t="s">
        <v>5537</v>
      </c>
      <c r="B524" s="1715" t="s">
        <v>2037</v>
      </c>
      <c r="C524" s="1715" t="s">
        <v>0</v>
      </c>
      <c r="D524" s="1715"/>
    </row>
    <row r="525" spans="1:4" x14ac:dyDescent="0.25">
      <c r="A525" s="1714" t="s">
        <v>5538</v>
      </c>
      <c r="B525" s="1715" t="s">
        <v>1878</v>
      </c>
      <c r="C525" s="1715" t="s">
        <v>0</v>
      </c>
      <c r="D525" s="1715"/>
    </row>
    <row r="526" spans="1:4" x14ac:dyDescent="0.25">
      <c r="A526" s="1697" t="s">
        <v>5539</v>
      </c>
      <c r="B526" s="1699"/>
      <c r="C526" s="1699" t="s">
        <v>1879</v>
      </c>
      <c r="D526" s="1697" t="s">
        <v>5540</v>
      </c>
    </row>
    <row r="527" spans="1:4" x14ac:dyDescent="0.25">
      <c r="A527" s="1697" t="s">
        <v>2584</v>
      </c>
      <c r="B527" s="1699"/>
      <c r="C527" s="1699" t="s">
        <v>2038</v>
      </c>
      <c r="D527" s="1718"/>
    </row>
    <row r="528" spans="1:4" x14ac:dyDescent="0.25">
      <c r="A528" s="1697" t="s">
        <v>2585</v>
      </c>
      <c r="B528" s="1699"/>
      <c r="C528" s="1699" t="s">
        <v>2039</v>
      </c>
      <c r="D528" s="1718"/>
    </row>
    <row r="529" spans="1:4" x14ac:dyDescent="0.25">
      <c r="A529" s="1697" t="s">
        <v>2586</v>
      </c>
      <c r="B529" s="1699"/>
      <c r="C529" s="1699" t="s">
        <v>2040</v>
      </c>
      <c r="D529" s="1718"/>
    </row>
    <row r="530" spans="1:4" s="1700" customFormat="1" x14ac:dyDescent="0.25">
      <c r="A530" s="1714" t="s">
        <v>5541</v>
      </c>
      <c r="B530" s="1715" t="s">
        <v>2041</v>
      </c>
      <c r="C530" s="1715" t="s">
        <v>0</v>
      </c>
      <c r="D530" s="1715"/>
    </row>
    <row r="531" spans="1:4" s="1700" customFormat="1" x14ac:dyDescent="0.25">
      <c r="A531" s="1714" t="s">
        <v>5542</v>
      </c>
      <c r="B531" s="1715" t="s">
        <v>2042</v>
      </c>
      <c r="C531" s="1715" t="s">
        <v>0</v>
      </c>
      <c r="D531" s="1715"/>
    </row>
    <row r="532" spans="1:4" s="1700" customFormat="1" x14ac:dyDescent="0.25">
      <c r="A532" s="1714" t="s">
        <v>5543</v>
      </c>
      <c r="B532" s="1715" t="s">
        <v>245</v>
      </c>
      <c r="C532" s="1715" t="s">
        <v>0</v>
      </c>
      <c r="D532" s="1715"/>
    </row>
    <row r="533" spans="1:4" s="1700" customFormat="1" x14ac:dyDescent="0.25">
      <c r="A533" s="1714" t="s">
        <v>5544</v>
      </c>
      <c r="B533" s="1715" t="s">
        <v>242</v>
      </c>
      <c r="C533" s="1715" t="s">
        <v>0</v>
      </c>
      <c r="D533" s="1715"/>
    </row>
    <row r="534" spans="1:4" x14ac:dyDescent="0.25">
      <c r="A534" s="1697" t="s">
        <v>2635</v>
      </c>
      <c r="B534" s="1699"/>
      <c r="C534" s="1699" t="s">
        <v>2043</v>
      </c>
      <c r="D534" s="1718"/>
    </row>
    <row r="535" spans="1:4" x14ac:dyDescent="0.25">
      <c r="A535" s="1713" t="s">
        <v>5545</v>
      </c>
      <c r="B535" s="1001" t="s">
        <v>37</v>
      </c>
      <c r="C535" s="1715"/>
      <c r="D535" s="1715"/>
    </row>
    <row r="536" spans="1:4" x14ac:dyDescent="0.25">
      <c r="A536" s="1697" t="s">
        <v>5546</v>
      </c>
      <c r="B536" s="901"/>
      <c r="C536" s="1699" t="s">
        <v>2968</v>
      </c>
      <c r="D536" s="1718"/>
    </row>
    <row r="537" spans="1:4" x14ac:dyDescent="0.25">
      <c r="A537" s="1714" t="s">
        <v>5547</v>
      </c>
      <c r="B537" s="1715" t="s">
        <v>1121</v>
      </c>
      <c r="C537" s="1715"/>
      <c r="D537" s="1715"/>
    </row>
    <row r="538" spans="1:4" x14ac:dyDescent="0.25">
      <c r="A538" s="1715">
        <v>999.46699999999998</v>
      </c>
      <c r="B538" s="1715" t="s">
        <v>1114</v>
      </c>
      <c r="C538" s="1715"/>
      <c r="D538" s="1715"/>
    </row>
    <row r="539" spans="1:4" x14ac:dyDescent="0.25">
      <c r="A539" s="1697" t="s">
        <v>5548</v>
      </c>
      <c r="B539" s="901"/>
      <c r="C539" s="1699" t="s">
        <v>1877</v>
      </c>
      <c r="D539" s="1697" t="s">
        <v>5549</v>
      </c>
    </row>
    <row r="540" spans="1:4" ht="24" x14ac:dyDescent="0.25">
      <c r="A540" s="1697" t="s">
        <v>5550</v>
      </c>
      <c r="B540" s="901"/>
      <c r="C540" s="1699" t="s">
        <v>1992</v>
      </c>
      <c r="D540" s="1697" t="s">
        <v>2564</v>
      </c>
    </row>
    <row r="541" spans="1:4" x14ac:dyDescent="0.25">
      <c r="A541" s="1697" t="s">
        <v>5551</v>
      </c>
      <c r="B541" s="901"/>
      <c r="C541" s="1699" t="s">
        <v>1113</v>
      </c>
      <c r="D541" s="1697" t="s">
        <v>2627</v>
      </c>
    </row>
    <row r="542" spans="1:4" x14ac:dyDescent="0.25">
      <c r="A542" s="1713" t="s">
        <v>5552</v>
      </c>
      <c r="B542" s="1001" t="s">
        <v>15</v>
      </c>
      <c r="C542" s="1001"/>
      <c r="D542" s="1001"/>
    </row>
    <row r="543" spans="1:4" x14ac:dyDescent="0.25">
      <c r="A543" s="1713" t="s">
        <v>5553</v>
      </c>
      <c r="B543" s="1001" t="s">
        <v>12</v>
      </c>
      <c r="C543" s="1001"/>
      <c r="D543" s="1001"/>
    </row>
    <row r="544" spans="1:4" x14ac:dyDescent="0.25">
      <c r="A544" s="1713" t="s">
        <v>5554</v>
      </c>
      <c r="B544" s="1001" t="s">
        <v>4</v>
      </c>
      <c r="C544" s="1001"/>
      <c r="D544" s="1001"/>
    </row>
    <row r="545" spans="1:4" x14ac:dyDescent="0.25">
      <c r="A545" s="1104" t="s">
        <v>5555</v>
      </c>
      <c r="B545" s="1699"/>
      <c r="C545" s="901" t="s">
        <v>3</v>
      </c>
      <c r="D545" s="1697" t="s">
        <v>1578</v>
      </c>
    </row>
    <row r="546" spans="1:4" s="1700" customFormat="1" x14ac:dyDescent="0.25">
      <c r="A546" s="1714" t="s">
        <v>5556</v>
      </c>
      <c r="B546" s="1715" t="s">
        <v>1892</v>
      </c>
      <c r="C546" s="1715" t="s">
        <v>0</v>
      </c>
      <c r="D546" s="1715"/>
    </row>
    <row r="547" spans="1:4" x14ac:dyDescent="0.25">
      <c r="A547" s="1697" t="s">
        <v>5557</v>
      </c>
      <c r="B547" s="1699"/>
      <c r="C547" s="1699" t="s">
        <v>2580</v>
      </c>
      <c r="D547" s="1697" t="s">
        <v>2581</v>
      </c>
    </row>
    <row r="548" spans="1:4" ht="24" x14ac:dyDescent="0.25">
      <c r="A548" s="1697" t="s">
        <v>5558</v>
      </c>
      <c r="B548" s="901"/>
      <c r="C548" s="1699" t="s">
        <v>2582</v>
      </c>
      <c r="D548" s="1697" t="s">
        <v>2583</v>
      </c>
    </row>
    <row r="549" spans="1:4" s="1700" customFormat="1" x14ac:dyDescent="0.25">
      <c r="A549" s="1714" t="s">
        <v>5559</v>
      </c>
      <c r="B549" s="1715" t="s">
        <v>242</v>
      </c>
      <c r="C549" s="1715"/>
      <c r="D549" s="1715"/>
    </row>
    <row r="550" spans="1:4" x14ac:dyDescent="0.25">
      <c r="A550" s="1697" t="s">
        <v>2633</v>
      </c>
      <c r="B550" s="901"/>
      <c r="C550" s="1699" t="s">
        <v>2046</v>
      </c>
      <c r="D550" s="1697" t="s">
        <v>5125</v>
      </c>
    </row>
    <row r="551" spans="1:4" s="1706" customFormat="1" hidden="1" x14ac:dyDescent="0.25">
      <c r="A551" s="1707"/>
      <c r="B551" s="1708"/>
      <c r="C551" s="1709"/>
      <c r="D551" s="1720"/>
    </row>
    <row r="552" spans="1:4" s="1706" customFormat="1" hidden="1" x14ac:dyDescent="0.25">
      <c r="A552" s="1707"/>
      <c r="B552" s="1708"/>
      <c r="C552" s="1709"/>
      <c r="D552" s="1720"/>
    </row>
    <row r="553" spans="1:4" x14ac:dyDescent="0.25">
      <c r="A553" s="1857" t="s">
        <v>5560</v>
      </c>
      <c r="B553" s="1857"/>
      <c r="C553" s="1857"/>
      <c r="D553" s="1857"/>
    </row>
  </sheetData>
  <autoFilter ref="A2:E550" xr:uid="{0EE638CF-4E72-4317-9321-F4D409AD297B}"/>
  <mergeCells count="8">
    <mergeCell ref="A520:D520"/>
    <mergeCell ref="A553:D553"/>
    <mergeCell ref="A1:D1"/>
    <mergeCell ref="A24:D24"/>
    <mergeCell ref="A64:D64"/>
    <mergeCell ref="A101:D101"/>
    <mergeCell ref="A155:D155"/>
    <mergeCell ref="A317:D3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5950-D90B-4E0E-8B94-197676529083}">
  <dimension ref="A1:J102"/>
  <sheetViews>
    <sheetView zoomScale="120" zoomScaleNormal="120" workbookViewId="0">
      <pane ySplit="2" topLeftCell="A40" activePane="bottomLeft" state="frozen"/>
      <selection pane="bottomLeft" activeCell="J49" sqref="J49"/>
    </sheetView>
  </sheetViews>
  <sheetFormatPr defaultColWidth="8.33203125" defaultRowHeight="24" customHeight="1" x14ac:dyDescent="0.2"/>
  <cols>
    <col min="1" max="1" width="14" style="548" customWidth="1"/>
    <col min="2" max="2" width="11.5" style="581" customWidth="1"/>
    <col min="3" max="3" width="14.5" style="581" customWidth="1"/>
    <col min="4" max="4" width="22.33203125" style="582" customWidth="1"/>
    <col min="5" max="5" width="38.1640625" style="582" customWidth="1"/>
    <col min="6" max="6" width="23.83203125" style="582" customWidth="1"/>
    <col min="7" max="7" width="19.33203125" style="583" customWidth="1"/>
    <col min="8" max="8" width="20.33203125" style="548" customWidth="1"/>
    <col min="9" max="9" width="22.83203125" style="584" customWidth="1"/>
    <col min="10" max="10" width="15" style="545" customWidth="1"/>
    <col min="11" max="16384" width="8.33203125" style="545"/>
  </cols>
  <sheetData>
    <row r="1" spans="1:10" s="577" customFormat="1" ht="24" customHeight="1" x14ac:dyDescent="0.2">
      <c r="A1" s="1861" t="s">
        <v>2765</v>
      </c>
      <c r="B1" s="1861"/>
      <c r="C1" s="1861"/>
      <c r="D1" s="1861"/>
      <c r="E1" s="1861"/>
      <c r="F1" s="1861"/>
      <c r="G1" s="1861"/>
      <c r="H1" s="1861"/>
      <c r="I1" s="1861"/>
    </row>
    <row r="2" spans="1:10" s="593" customFormat="1" ht="62.1" customHeight="1" x14ac:dyDescent="0.2">
      <c r="A2" s="591" t="s">
        <v>5568</v>
      </c>
      <c r="B2" s="592" t="s">
        <v>2547</v>
      </c>
      <c r="C2" s="592" t="s">
        <v>2690</v>
      </c>
      <c r="D2" s="591" t="s">
        <v>2691</v>
      </c>
      <c r="E2" s="591" t="s">
        <v>2692</v>
      </c>
      <c r="F2" s="591" t="s">
        <v>2693</v>
      </c>
      <c r="G2" s="591" t="s">
        <v>2548</v>
      </c>
      <c r="H2" s="591" t="s">
        <v>2694</v>
      </c>
      <c r="I2" s="591" t="s">
        <v>2549</v>
      </c>
    </row>
    <row r="3" spans="1:10" ht="36" customHeight="1" x14ac:dyDescent="0.25">
      <c r="A3" s="596">
        <v>71</v>
      </c>
      <c r="B3" s="597">
        <v>10.343</v>
      </c>
      <c r="C3" s="598" t="s">
        <v>2145</v>
      </c>
      <c r="D3" s="27" t="s">
        <v>2550</v>
      </c>
      <c r="E3" s="599" t="s">
        <v>104</v>
      </c>
      <c r="F3" s="599"/>
      <c r="G3" s="600" t="s">
        <v>2551</v>
      </c>
      <c r="H3" s="600" t="s">
        <v>2552</v>
      </c>
      <c r="I3" s="597" t="s">
        <v>2553</v>
      </c>
      <c r="J3" s="116"/>
    </row>
    <row r="4" spans="1:10" ht="36" customHeight="1" x14ac:dyDescent="0.25">
      <c r="A4" s="601">
        <v>989</v>
      </c>
      <c r="B4" s="601">
        <v>999.63800000000003</v>
      </c>
      <c r="C4" s="601" t="s">
        <v>1240</v>
      </c>
      <c r="D4" s="151" t="s">
        <v>2554</v>
      </c>
      <c r="E4" s="151" t="s">
        <v>67</v>
      </c>
      <c r="F4" s="151" t="s">
        <v>0</v>
      </c>
      <c r="G4" s="601" t="s">
        <v>2555</v>
      </c>
      <c r="H4" s="601" t="s">
        <v>2552</v>
      </c>
      <c r="I4" s="601" t="s">
        <v>176</v>
      </c>
      <c r="J4" s="116"/>
    </row>
    <row r="5" spans="1:10" s="578" customFormat="1" ht="36" customHeight="1" x14ac:dyDescent="0.25">
      <c r="A5" s="602">
        <v>66</v>
      </c>
      <c r="B5" s="603">
        <v>16.012</v>
      </c>
      <c r="C5" s="604" t="s">
        <v>2145</v>
      </c>
      <c r="D5" s="605" t="s">
        <v>2556</v>
      </c>
      <c r="E5" s="605" t="s">
        <v>987</v>
      </c>
      <c r="F5" s="606" t="s">
        <v>647</v>
      </c>
      <c r="G5" s="607" t="s">
        <v>2557</v>
      </c>
      <c r="H5" s="607" t="s">
        <v>2552</v>
      </c>
      <c r="I5" s="603" t="s">
        <v>2553</v>
      </c>
      <c r="J5" s="116"/>
    </row>
    <row r="6" spans="1:10" s="578" customFormat="1" ht="36" customHeight="1" x14ac:dyDescent="0.25">
      <c r="A6" s="608">
        <v>67</v>
      </c>
      <c r="B6" s="601">
        <v>16.010999999999999</v>
      </c>
      <c r="C6" s="2" t="s">
        <v>2145</v>
      </c>
      <c r="D6" s="20" t="s">
        <v>2556</v>
      </c>
      <c r="E6" s="20" t="s">
        <v>1005</v>
      </c>
      <c r="F6" s="52"/>
      <c r="G6" s="609" t="s">
        <v>2557</v>
      </c>
      <c r="H6" s="609" t="s">
        <v>2552</v>
      </c>
      <c r="I6" s="601" t="s">
        <v>2553</v>
      </c>
      <c r="J6" s="116"/>
    </row>
    <row r="7" spans="1:10" s="578" customFormat="1" ht="36" customHeight="1" x14ac:dyDescent="0.25">
      <c r="A7" s="608">
        <v>74</v>
      </c>
      <c r="B7" s="601">
        <v>10.334</v>
      </c>
      <c r="C7" s="2" t="s">
        <v>2145</v>
      </c>
      <c r="D7" s="20" t="s">
        <v>2558</v>
      </c>
      <c r="E7" s="151" t="s">
        <v>1000</v>
      </c>
      <c r="F7" s="151"/>
      <c r="G7" s="609" t="s">
        <v>2559</v>
      </c>
      <c r="H7" s="609" t="s">
        <v>2560</v>
      </c>
      <c r="I7" s="601" t="s">
        <v>2561</v>
      </c>
      <c r="J7" s="116"/>
    </row>
    <row r="8" spans="1:10" ht="36" customHeight="1" x14ac:dyDescent="0.25">
      <c r="A8" s="608">
        <v>703</v>
      </c>
      <c r="B8" s="609">
        <v>2.008</v>
      </c>
      <c r="C8" s="601" t="s">
        <v>1429</v>
      </c>
      <c r="D8" s="151" t="s">
        <v>1074</v>
      </c>
      <c r="E8" s="151" t="s">
        <v>143</v>
      </c>
      <c r="F8" s="151" t="s">
        <v>0</v>
      </c>
      <c r="G8" s="609" t="s">
        <v>2551</v>
      </c>
      <c r="H8" s="609" t="s">
        <v>2560</v>
      </c>
      <c r="I8" s="601" t="s">
        <v>2566</v>
      </c>
      <c r="J8" s="116"/>
    </row>
    <row r="9" spans="1:10" ht="36" customHeight="1" x14ac:dyDescent="0.25">
      <c r="A9" s="608">
        <v>886</v>
      </c>
      <c r="B9" s="609">
        <v>2.0209999999999999</v>
      </c>
      <c r="C9" s="601" t="s">
        <v>1389</v>
      </c>
      <c r="D9" s="151" t="s">
        <v>1074</v>
      </c>
      <c r="E9" s="151" t="s">
        <v>143</v>
      </c>
      <c r="F9" s="151" t="s">
        <v>0</v>
      </c>
      <c r="G9" s="609" t="s">
        <v>2551</v>
      </c>
      <c r="H9" s="609" t="s">
        <v>2560</v>
      </c>
      <c r="I9" s="601" t="s">
        <v>2566</v>
      </c>
      <c r="J9" s="116"/>
    </row>
    <row r="10" spans="1:10" ht="36" customHeight="1" x14ac:dyDescent="0.25">
      <c r="A10" s="608">
        <v>705</v>
      </c>
      <c r="B10" s="609">
        <v>2.0059999999999998</v>
      </c>
      <c r="C10" s="601" t="s">
        <v>1429</v>
      </c>
      <c r="D10" s="151" t="s">
        <v>1074</v>
      </c>
      <c r="E10" s="151" t="s">
        <v>82</v>
      </c>
      <c r="F10" s="151" t="s">
        <v>0</v>
      </c>
      <c r="G10" s="609" t="s">
        <v>2551</v>
      </c>
      <c r="H10" s="609" t="s">
        <v>2560</v>
      </c>
      <c r="I10" s="601" t="s">
        <v>2566</v>
      </c>
      <c r="J10" s="116"/>
    </row>
    <row r="11" spans="1:10" ht="36" customHeight="1" x14ac:dyDescent="0.25">
      <c r="A11" s="608">
        <v>888</v>
      </c>
      <c r="B11" s="609">
        <v>2.02</v>
      </c>
      <c r="C11" s="601" t="s">
        <v>1389</v>
      </c>
      <c r="D11" s="151" t="s">
        <v>1074</v>
      </c>
      <c r="E11" s="151" t="s">
        <v>82</v>
      </c>
      <c r="F11" s="151" t="s">
        <v>0</v>
      </c>
      <c r="G11" s="609" t="s">
        <v>2551</v>
      </c>
      <c r="H11" s="609" t="s">
        <v>2560</v>
      </c>
      <c r="I11" s="601" t="s">
        <v>2566</v>
      </c>
      <c r="J11" s="116"/>
    </row>
    <row r="12" spans="1:10" ht="36" customHeight="1" x14ac:dyDescent="0.25">
      <c r="A12" s="608">
        <v>752</v>
      </c>
      <c r="B12" s="609">
        <v>14.009</v>
      </c>
      <c r="C12" s="601" t="s">
        <v>2239</v>
      </c>
      <c r="D12" s="151" t="s">
        <v>1391</v>
      </c>
      <c r="E12" s="151" t="s">
        <v>82</v>
      </c>
      <c r="F12" s="151" t="s">
        <v>0</v>
      </c>
      <c r="G12" s="609" t="s">
        <v>2551</v>
      </c>
      <c r="H12" s="609" t="s">
        <v>2560</v>
      </c>
      <c r="I12" s="601" t="s">
        <v>2566</v>
      </c>
      <c r="J12" s="116"/>
    </row>
    <row r="13" spans="1:10" ht="36" customHeight="1" x14ac:dyDescent="0.25">
      <c r="A13" s="608">
        <v>803</v>
      </c>
      <c r="B13" s="609">
        <v>14.122</v>
      </c>
      <c r="C13" s="601" t="s">
        <v>2241</v>
      </c>
      <c r="D13" s="151" t="s">
        <v>1391</v>
      </c>
      <c r="E13" s="151" t="s">
        <v>82</v>
      </c>
      <c r="F13" s="151" t="s">
        <v>0</v>
      </c>
      <c r="G13" s="609" t="s">
        <v>2551</v>
      </c>
      <c r="H13" s="609" t="s">
        <v>2560</v>
      </c>
      <c r="I13" s="601" t="s">
        <v>2566</v>
      </c>
      <c r="J13" s="116"/>
    </row>
    <row r="14" spans="1:10" ht="36" customHeight="1" x14ac:dyDescent="0.25">
      <c r="A14" s="608">
        <v>855</v>
      </c>
      <c r="B14" s="609">
        <v>14.037000000000001</v>
      </c>
      <c r="C14" s="601" t="s">
        <v>2243</v>
      </c>
      <c r="D14" s="151" t="s">
        <v>1391</v>
      </c>
      <c r="E14" s="151" t="s">
        <v>82</v>
      </c>
      <c r="F14" s="151" t="s">
        <v>0</v>
      </c>
      <c r="G14" s="609" t="s">
        <v>2551</v>
      </c>
      <c r="H14" s="609" t="s">
        <v>2560</v>
      </c>
      <c r="I14" s="601" t="s">
        <v>2566</v>
      </c>
      <c r="J14" s="116"/>
    </row>
    <row r="15" spans="1:10" ht="36" customHeight="1" x14ac:dyDescent="0.25">
      <c r="A15" s="608">
        <v>932</v>
      </c>
      <c r="B15" s="609">
        <v>14.065</v>
      </c>
      <c r="C15" s="601" t="s">
        <v>1402</v>
      </c>
      <c r="D15" s="151" t="s">
        <v>1391</v>
      </c>
      <c r="E15" s="151" t="s">
        <v>82</v>
      </c>
      <c r="F15" s="151" t="s">
        <v>0</v>
      </c>
      <c r="G15" s="609" t="s">
        <v>2551</v>
      </c>
      <c r="H15" s="609" t="s">
        <v>2560</v>
      </c>
      <c r="I15" s="601" t="s">
        <v>2566</v>
      </c>
      <c r="J15" s="116"/>
    </row>
    <row r="16" spans="1:10" ht="36" customHeight="1" x14ac:dyDescent="0.25">
      <c r="A16" s="608">
        <v>979</v>
      </c>
      <c r="B16" s="609">
        <v>14.093999999999999</v>
      </c>
      <c r="C16" s="601" t="s">
        <v>1403</v>
      </c>
      <c r="D16" s="151" t="s">
        <v>1391</v>
      </c>
      <c r="E16" s="151" t="s">
        <v>82</v>
      </c>
      <c r="F16" s="151" t="s">
        <v>0</v>
      </c>
      <c r="G16" s="609" t="s">
        <v>2551</v>
      </c>
      <c r="H16" s="609" t="s">
        <v>2560</v>
      </c>
      <c r="I16" s="601" t="s">
        <v>2566</v>
      </c>
      <c r="J16" s="116"/>
    </row>
    <row r="17" spans="1:10" ht="36" customHeight="1" x14ac:dyDescent="0.25">
      <c r="A17" s="601">
        <v>676</v>
      </c>
      <c r="B17" s="601">
        <v>999.577</v>
      </c>
      <c r="C17" s="601" t="s">
        <v>1369</v>
      </c>
      <c r="D17" s="151" t="s">
        <v>196</v>
      </c>
      <c r="E17" s="151" t="s">
        <v>185</v>
      </c>
      <c r="F17" s="151"/>
      <c r="G17" s="601" t="s">
        <v>2555</v>
      </c>
      <c r="H17" s="601" t="s">
        <v>2552</v>
      </c>
      <c r="I17" s="601" t="s">
        <v>176</v>
      </c>
      <c r="J17" s="116"/>
    </row>
    <row r="18" spans="1:10" ht="36" customHeight="1" x14ac:dyDescent="0.2">
      <c r="A18" s="608">
        <v>112</v>
      </c>
      <c r="B18" s="601">
        <v>4.0350000000000001</v>
      </c>
      <c r="C18" s="2" t="s">
        <v>2150</v>
      </c>
      <c r="D18" s="20" t="s">
        <v>914</v>
      </c>
      <c r="E18" s="20" t="s">
        <v>913</v>
      </c>
      <c r="F18" s="20"/>
      <c r="G18" s="609" t="s">
        <v>2571</v>
      </c>
      <c r="H18" s="609" t="s">
        <v>2552</v>
      </c>
      <c r="I18" s="601" t="s">
        <v>2561</v>
      </c>
    </row>
    <row r="19" spans="1:10" ht="36" customHeight="1" x14ac:dyDescent="0.2">
      <c r="A19" s="608">
        <v>112</v>
      </c>
      <c r="B19" s="601">
        <v>4.0350000000000001</v>
      </c>
      <c r="C19" s="2" t="s">
        <v>2150</v>
      </c>
      <c r="D19" s="20" t="s">
        <v>914</v>
      </c>
      <c r="E19" s="20" t="s">
        <v>913</v>
      </c>
      <c r="F19" s="20"/>
      <c r="G19" s="609" t="s">
        <v>2559</v>
      </c>
      <c r="H19" s="609" t="s">
        <v>2552</v>
      </c>
      <c r="I19" s="601" t="s">
        <v>2568</v>
      </c>
    </row>
    <row r="20" spans="1:10" ht="36" customHeight="1" x14ac:dyDescent="0.25">
      <c r="A20" s="608">
        <v>9</v>
      </c>
      <c r="B20" s="601">
        <v>9.0020000000000007</v>
      </c>
      <c r="C20" s="601" t="s">
        <v>2573</v>
      </c>
      <c r="D20" s="20" t="s">
        <v>723</v>
      </c>
      <c r="E20" s="20" t="s">
        <v>722</v>
      </c>
      <c r="F20" s="20"/>
      <c r="G20" s="609" t="s">
        <v>2557</v>
      </c>
      <c r="H20" s="609" t="s">
        <v>2552</v>
      </c>
      <c r="I20" s="601" t="s">
        <v>2553</v>
      </c>
      <c r="J20" s="116"/>
    </row>
    <row r="21" spans="1:10" ht="36" customHeight="1" x14ac:dyDescent="0.25">
      <c r="A21" s="608">
        <v>275</v>
      </c>
      <c r="B21" s="609">
        <v>9.0779999999999994</v>
      </c>
      <c r="C21" s="601" t="s">
        <v>2184</v>
      </c>
      <c r="D21" s="151" t="s">
        <v>723</v>
      </c>
      <c r="E21" s="151" t="s">
        <v>722</v>
      </c>
      <c r="F21" s="151" t="s">
        <v>1315</v>
      </c>
      <c r="G21" s="609" t="s">
        <v>2557</v>
      </c>
      <c r="H21" s="609" t="s">
        <v>2552</v>
      </c>
      <c r="I21" s="601" t="s">
        <v>2553</v>
      </c>
      <c r="J21" s="116"/>
    </row>
    <row r="22" spans="1:10" ht="36" customHeight="1" x14ac:dyDescent="0.2">
      <c r="A22" s="608">
        <v>199</v>
      </c>
      <c r="B22" s="601">
        <v>6.0149999999999997</v>
      </c>
      <c r="C22" s="155" t="s">
        <v>2167</v>
      </c>
      <c r="D22" s="20" t="s">
        <v>836</v>
      </c>
      <c r="E22" s="20" t="s">
        <v>849</v>
      </c>
      <c r="F22" s="20"/>
      <c r="G22" s="609" t="s">
        <v>2571</v>
      </c>
      <c r="H22" s="609" t="s">
        <v>2552</v>
      </c>
      <c r="I22" s="601" t="s">
        <v>2577</v>
      </c>
    </row>
    <row r="23" spans="1:10" ht="36" customHeight="1" x14ac:dyDescent="0.25">
      <c r="A23" s="608">
        <v>200</v>
      </c>
      <c r="B23" s="601">
        <v>10.069000000000001</v>
      </c>
      <c r="C23" s="155" t="s">
        <v>2167</v>
      </c>
      <c r="D23" s="20" t="s">
        <v>836</v>
      </c>
      <c r="E23" s="20" t="s">
        <v>847</v>
      </c>
      <c r="F23" s="20"/>
      <c r="G23" s="609" t="s">
        <v>2571</v>
      </c>
      <c r="H23" s="609" t="s">
        <v>2552</v>
      </c>
      <c r="I23" s="601" t="s">
        <v>2577</v>
      </c>
      <c r="J23" s="116"/>
    </row>
    <row r="24" spans="1:10" ht="36" customHeight="1" x14ac:dyDescent="0.25">
      <c r="A24" s="608">
        <v>401</v>
      </c>
      <c r="B24" s="601">
        <v>8.1880000000000006</v>
      </c>
      <c r="C24" s="155" t="s">
        <v>2206</v>
      </c>
      <c r="D24" s="20" t="s">
        <v>1275</v>
      </c>
      <c r="E24" s="20" t="s">
        <v>510</v>
      </c>
      <c r="F24" s="151"/>
      <c r="G24" s="609" t="s">
        <v>2557</v>
      </c>
      <c r="H24" s="609" t="s">
        <v>2552</v>
      </c>
      <c r="I24" s="601" t="s">
        <v>2577</v>
      </c>
      <c r="J24" s="116"/>
    </row>
    <row r="25" spans="1:10" ht="36" customHeight="1" x14ac:dyDescent="0.25">
      <c r="A25" s="601">
        <v>391</v>
      </c>
      <c r="B25" s="601">
        <v>999.16099999999994</v>
      </c>
      <c r="C25" s="601" t="s">
        <v>2206</v>
      </c>
      <c r="D25" s="151" t="s">
        <v>585</v>
      </c>
      <c r="E25" s="151" t="s">
        <v>1965</v>
      </c>
      <c r="F25" s="151" t="s">
        <v>0</v>
      </c>
      <c r="G25" s="601" t="s">
        <v>2555</v>
      </c>
      <c r="H25" s="601" t="s">
        <v>2552</v>
      </c>
      <c r="I25" s="601" t="s">
        <v>2553</v>
      </c>
      <c r="J25" s="116"/>
    </row>
    <row r="26" spans="1:10" ht="36" customHeight="1" x14ac:dyDescent="0.25">
      <c r="A26" s="601" t="s">
        <v>2587</v>
      </c>
      <c r="B26" s="601" t="s">
        <v>2588</v>
      </c>
      <c r="C26" s="601" t="s">
        <v>2589</v>
      </c>
      <c r="D26" s="151" t="s">
        <v>2590</v>
      </c>
      <c r="E26" s="151" t="s">
        <v>245</v>
      </c>
      <c r="F26" s="151"/>
      <c r="G26" s="601" t="s">
        <v>1567</v>
      </c>
      <c r="H26" s="601" t="s">
        <v>2560</v>
      </c>
      <c r="I26" s="601" t="s">
        <v>2591</v>
      </c>
      <c r="J26" s="116"/>
    </row>
    <row r="27" spans="1:10" ht="36" customHeight="1" x14ac:dyDescent="0.25">
      <c r="A27" s="601" t="s">
        <v>2592</v>
      </c>
      <c r="B27" s="601" t="s">
        <v>2593</v>
      </c>
      <c r="C27" s="601" t="s">
        <v>2589</v>
      </c>
      <c r="D27" s="151" t="s">
        <v>2590</v>
      </c>
      <c r="E27" s="151" t="s">
        <v>242</v>
      </c>
      <c r="F27" s="151"/>
      <c r="G27" s="601" t="s">
        <v>1567</v>
      </c>
      <c r="H27" s="601" t="s">
        <v>2560</v>
      </c>
      <c r="I27" s="601" t="s">
        <v>2591</v>
      </c>
      <c r="J27" s="116"/>
    </row>
    <row r="28" spans="1:10" ht="36" customHeight="1" x14ac:dyDescent="0.25">
      <c r="A28" s="601" t="s">
        <v>2594</v>
      </c>
      <c r="B28" s="601" t="s">
        <v>2595</v>
      </c>
      <c r="C28" s="601" t="s">
        <v>2589</v>
      </c>
      <c r="D28" s="151" t="s">
        <v>2596</v>
      </c>
      <c r="E28" s="151" t="s">
        <v>2597</v>
      </c>
      <c r="F28" s="151"/>
      <c r="G28" s="601" t="s">
        <v>1567</v>
      </c>
      <c r="H28" s="601" t="s">
        <v>2560</v>
      </c>
      <c r="I28" s="601" t="s">
        <v>2591</v>
      </c>
      <c r="J28" s="116"/>
    </row>
    <row r="29" spans="1:10" ht="36" customHeight="1" x14ac:dyDescent="0.25">
      <c r="A29" s="608">
        <v>458</v>
      </c>
      <c r="B29" s="609">
        <v>7.0289999999999999</v>
      </c>
      <c r="C29" s="601" t="s">
        <v>1325</v>
      </c>
      <c r="D29" s="151" t="s">
        <v>1288</v>
      </c>
      <c r="E29" s="151" t="s">
        <v>492</v>
      </c>
      <c r="F29" s="151" t="s">
        <v>537</v>
      </c>
      <c r="G29" s="609" t="s">
        <v>2559</v>
      </c>
      <c r="H29" s="609" t="s">
        <v>2560</v>
      </c>
      <c r="I29" s="601" t="s">
        <v>2599</v>
      </c>
      <c r="J29" s="116"/>
    </row>
    <row r="30" spans="1:10" ht="36" customHeight="1" x14ac:dyDescent="0.25">
      <c r="A30" s="608">
        <v>459</v>
      </c>
      <c r="B30" s="612" t="s">
        <v>2600</v>
      </c>
      <c r="C30" s="601" t="s">
        <v>1325</v>
      </c>
      <c r="D30" s="151" t="s">
        <v>1288</v>
      </c>
      <c r="E30" s="151" t="s">
        <v>489</v>
      </c>
      <c r="F30" s="151"/>
      <c r="G30" s="609" t="s">
        <v>2559</v>
      </c>
      <c r="H30" s="609" t="s">
        <v>2560</v>
      </c>
      <c r="I30" s="601" t="s">
        <v>2599</v>
      </c>
      <c r="J30" s="116"/>
    </row>
    <row r="31" spans="1:10" ht="36" customHeight="1" x14ac:dyDescent="0.25">
      <c r="A31" s="608">
        <v>573</v>
      </c>
      <c r="B31" s="601">
        <v>7.0869999999999997</v>
      </c>
      <c r="C31" s="64" t="s">
        <v>238</v>
      </c>
      <c r="D31" s="20" t="s">
        <v>439</v>
      </c>
      <c r="E31" s="20" t="s">
        <v>448</v>
      </c>
      <c r="F31" s="20"/>
      <c r="G31" s="609" t="s">
        <v>2571</v>
      </c>
      <c r="H31" s="609" t="s">
        <v>2552</v>
      </c>
      <c r="I31" s="601" t="s">
        <v>2599</v>
      </c>
      <c r="J31" s="116"/>
    </row>
    <row r="32" spans="1:10" ht="36" customHeight="1" x14ac:dyDescent="0.25">
      <c r="A32" s="608">
        <v>573</v>
      </c>
      <c r="B32" s="609">
        <v>7.0869999999999997</v>
      </c>
      <c r="C32" s="601" t="s">
        <v>238</v>
      </c>
      <c r="D32" s="151" t="s">
        <v>439</v>
      </c>
      <c r="E32" s="151" t="s">
        <v>448</v>
      </c>
      <c r="F32" s="151"/>
      <c r="G32" s="609" t="s">
        <v>2557</v>
      </c>
      <c r="H32" s="609" t="s">
        <v>2552</v>
      </c>
      <c r="I32" s="601" t="s">
        <v>2601</v>
      </c>
      <c r="J32" s="116"/>
    </row>
    <row r="33" spans="1:10" ht="36" customHeight="1" x14ac:dyDescent="0.25">
      <c r="A33" s="613">
        <v>90</v>
      </c>
      <c r="B33" s="614" t="s">
        <v>2602</v>
      </c>
      <c r="C33" s="64" t="s">
        <v>2233</v>
      </c>
      <c r="D33" s="31" t="s">
        <v>2706</v>
      </c>
      <c r="E33" s="31" t="s">
        <v>2707</v>
      </c>
      <c r="F33" s="52" t="s">
        <v>963</v>
      </c>
      <c r="G33" s="609" t="s">
        <v>2567</v>
      </c>
      <c r="H33" s="609" t="s">
        <v>2560</v>
      </c>
      <c r="I33" s="601" t="s">
        <v>176</v>
      </c>
      <c r="J33" s="116"/>
    </row>
    <row r="34" spans="1:10" ht="36" customHeight="1" x14ac:dyDescent="0.25">
      <c r="A34" s="547" t="s">
        <v>2603</v>
      </c>
      <c r="B34" s="547" t="s">
        <v>2604</v>
      </c>
      <c r="C34" s="1" t="s">
        <v>2193</v>
      </c>
      <c r="D34" s="151" t="s">
        <v>2605</v>
      </c>
      <c r="E34" s="151" t="s">
        <v>2606</v>
      </c>
      <c r="F34" s="151"/>
      <c r="G34" s="609" t="s">
        <v>1888</v>
      </c>
      <c r="H34" s="609" t="s">
        <v>2560</v>
      </c>
      <c r="I34" s="601" t="s">
        <v>2599</v>
      </c>
      <c r="J34" s="116"/>
    </row>
    <row r="35" spans="1:10" ht="36" customHeight="1" x14ac:dyDescent="0.25">
      <c r="A35" s="608">
        <v>370</v>
      </c>
      <c r="B35" s="601">
        <v>16.004999999999999</v>
      </c>
      <c r="C35" s="155" t="s">
        <v>2198</v>
      </c>
      <c r="D35" s="151" t="s">
        <v>642</v>
      </c>
      <c r="E35" s="20" t="s">
        <v>515</v>
      </c>
      <c r="F35" s="20" t="s">
        <v>647</v>
      </c>
      <c r="G35" s="609" t="s">
        <v>2612</v>
      </c>
      <c r="H35" s="609" t="s">
        <v>2552</v>
      </c>
      <c r="I35" s="601" t="s">
        <v>2553</v>
      </c>
      <c r="J35" s="116"/>
    </row>
    <row r="36" spans="1:10" ht="36" customHeight="1" x14ac:dyDescent="0.25">
      <c r="A36" s="547" t="s">
        <v>2603</v>
      </c>
      <c r="B36" s="547" t="s">
        <v>2604</v>
      </c>
      <c r="C36" s="1" t="s">
        <v>2193</v>
      </c>
      <c r="D36" s="151" t="s">
        <v>2613</v>
      </c>
      <c r="E36" s="151" t="s">
        <v>2614</v>
      </c>
      <c r="F36" s="151"/>
      <c r="G36" s="609" t="s">
        <v>2615</v>
      </c>
      <c r="H36" s="609" t="s">
        <v>2552</v>
      </c>
      <c r="I36" s="601" t="s">
        <v>2553</v>
      </c>
      <c r="J36" s="116"/>
    </row>
    <row r="37" spans="1:10" ht="36" customHeight="1" x14ac:dyDescent="0.25">
      <c r="A37" s="608">
        <v>78</v>
      </c>
      <c r="B37" s="601">
        <v>10.343999999999999</v>
      </c>
      <c r="C37" s="2" t="s">
        <v>2145</v>
      </c>
      <c r="D37" s="20" t="s">
        <v>991</v>
      </c>
      <c r="E37" s="151" t="s">
        <v>990</v>
      </c>
      <c r="F37" s="151"/>
      <c r="G37" s="609" t="s">
        <v>2571</v>
      </c>
      <c r="H37" s="609" t="s">
        <v>2552</v>
      </c>
      <c r="I37" s="601" t="s">
        <v>2599</v>
      </c>
      <c r="J37" s="116"/>
    </row>
    <row r="38" spans="1:10" ht="36" customHeight="1" x14ac:dyDescent="0.25">
      <c r="A38" s="608">
        <v>60</v>
      </c>
      <c r="B38" s="601">
        <v>10.337999999999999</v>
      </c>
      <c r="C38" s="2" t="s">
        <v>2145</v>
      </c>
      <c r="D38" s="20" t="s">
        <v>991</v>
      </c>
      <c r="E38" s="151" t="s">
        <v>1010</v>
      </c>
      <c r="F38" s="151" t="s">
        <v>2617</v>
      </c>
      <c r="G38" s="609" t="s">
        <v>2571</v>
      </c>
      <c r="H38" s="609" t="s">
        <v>2552</v>
      </c>
      <c r="I38" s="601" t="s">
        <v>2599</v>
      </c>
      <c r="J38" s="116"/>
    </row>
    <row r="39" spans="1:10" ht="36" customHeight="1" x14ac:dyDescent="0.25">
      <c r="A39" s="608">
        <v>67</v>
      </c>
      <c r="B39" s="601">
        <v>16.001000000000001</v>
      </c>
      <c r="C39" s="155" t="s">
        <v>2145</v>
      </c>
      <c r="D39" s="151" t="s">
        <v>1630</v>
      </c>
      <c r="E39" s="151" t="s">
        <v>2618</v>
      </c>
      <c r="F39" s="151"/>
      <c r="G39" s="609" t="s">
        <v>2571</v>
      </c>
      <c r="H39" s="609" t="s">
        <v>2552</v>
      </c>
      <c r="I39" s="601" t="s">
        <v>2553</v>
      </c>
      <c r="J39" s="116"/>
    </row>
    <row r="40" spans="1:10" ht="36" customHeight="1" x14ac:dyDescent="0.25">
      <c r="A40" s="601">
        <v>734</v>
      </c>
      <c r="B40" s="601">
        <v>999.29100000000005</v>
      </c>
      <c r="C40" s="601" t="s">
        <v>2238</v>
      </c>
      <c r="D40" s="151" t="s">
        <v>1436</v>
      </c>
      <c r="E40" s="151" t="s">
        <v>1385</v>
      </c>
      <c r="F40" s="151" t="s">
        <v>0</v>
      </c>
      <c r="G40" s="601" t="s">
        <v>2555</v>
      </c>
      <c r="H40" s="601" t="s">
        <v>2552</v>
      </c>
      <c r="I40" s="601" t="s">
        <v>2553</v>
      </c>
      <c r="J40" s="116"/>
    </row>
    <row r="41" spans="1:10" ht="36" customHeight="1" x14ac:dyDescent="0.25">
      <c r="A41" s="601">
        <v>758</v>
      </c>
      <c r="B41" s="601">
        <v>999.27200000000005</v>
      </c>
      <c r="C41" s="601" t="s">
        <v>2239</v>
      </c>
      <c r="D41" s="151" t="s">
        <v>1436</v>
      </c>
      <c r="E41" s="151" t="s">
        <v>1385</v>
      </c>
      <c r="F41" s="151"/>
      <c r="G41" s="601" t="s">
        <v>2555</v>
      </c>
      <c r="H41" s="601" t="s">
        <v>2552</v>
      </c>
      <c r="I41" s="601" t="s">
        <v>176</v>
      </c>
      <c r="J41" s="116"/>
    </row>
    <row r="42" spans="1:10" ht="36" customHeight="1" x14ac:dyDescent="0.25">
      <c r="A42" s="608">
        <v>759</v>
      </c>
      <c r="B42" s="609">
        <v>14.010999999999999</v>
      </c>
      <c r="C42" s="601" t="s">
        <v>2239</v>
      </c>
      <c r="D42" s="151" t="s">
        <v>1385</v>
      </c>
      <c r="E42" s="151" t="s">
        <v>153</v>
      </c>
      <c r="F42" s="151" t="s">
        <v>0</v>
      </c>
      <c r="G42" s="609" t="s">
        <v>2612</v>
      </c>
      <c r="H42" s="609" t="s">
        <v>2552</v>
      </c>
      <c r="I42" s="601" t="s">
        <v>176</v>
      </c>
      <c r="J42" s="116"/>
    </row>
    <row r="43" spans="1:10" ht="36" customHeight="1" x14ac:dyDescent="0.25">
      <c r="A43" s="608">
        <v>838</v>
      </c>
      <c r="B43" s="609">
        <v>14.048999999999999</v>
      </c>
      <c r="C43" s="601" t="s">
        <v>2242</v>
      </c>
      <c r="D43" s="151" t="s">
        <v>1385</v>
      </c>
      <c r="E43" s="151" t="s">
        <v>153</v>
      </c>
      <c r="F43" s="151" t="s">
        <v>0</v>
      </c>
      <c r="G43" s="609" t="s">
        <v>2612</v>
      </c>
      <c r="H43" s="609" t="s">
        <v>2552</v>
      </c>
      <c r="I43" s="601" t="s">
        <v>176</v>
      </c>
      <c r="J43" s="116"/>
    </row>
    <row r="44" spans="1:10" ht="36" customHeight="1" x14ac:dyDescent="0.25">
      <c r="A44" s="608">
        <v>735</v>
      </c>
      <c r="B44" s="609">
        <v>14.021000000000001</v>
      </c>
      <c r="C44" s="601" t="s">
        <v>2238</v>
      </c>
      <c r="D44" s="151" t="s">
        <v>1386</v>
      </c>
      <c r="E44" s="151" t="s">
        <v>153</v>
      </c>
      <c r="F44" s="151" t="s">
        <v>0</v>
      </c>
      <c r="G44" s="609" t="s">
        <v>2557</v>
      </c>
      <c r="H44" s="609" t="s">
        <v>2552</v>
      </c>
      <c r="I44" s="601" t="s">
        <v>176</v>
      </c>
      <c r="J44" s="116"/>
    </row>
    <row r="45" spans="1:10" ht="36" customHeight="1" x14ac:dyDescent="0.25">
      <c r="A45" s="608">
        <v>786</v>
      </c>
      <c r="B45" s="609">
        <v>14.134</v>
      </c>
      <c r="C45" s="601" t="s">
        <v>2240</v>
      </c>
      <c r="D45" s="151" t="s">
        <v>1386</v>
      </c>
      <c r="E45" s="151" t="s">
        <v>153</v>
      </c>
      <c r="F45" s="151" t="s">
        <v>0</v>
      </c>
      <c r="G45" s="609" t="s">
        <v>2612</v>
      </c>
      <c r="H45" s="609" t="s">
        <v>2552</v>
      </c>
      <c r="I45" s="601" t="s">
        <v>176</v>
      </c>
      <c r="J45" s="116"/>
    </row>
    <row r="46" spans="1:10" ht="36" customHeight="1" x14ac:dyDescent="0.25">
      <c r="A46" s="608">
        <v>810</v>
      </c>
      <c r="B46" s="609">
        <v>14.124000000000001</v>
      </c>
      <c r="C46" s="601" t="s">
        <v>2241</v>
      </c>
      <c r="D46" s="151" t="s">
        <v>1386</v>
      </c>
      <c r="E46" s="151" t="s">
        <v>153</v>
      </c>
      <c r="F46" s="151" t="s">
        <v>0</v>
      </c>
      <c r="G46" s="609" t="s">
        <v>2612</v>
      </c>
      <c r="H46" s="609" t="s">
        <v>2552</v>
      </c>
      <c r="I46" s="601" t="s">
        <v>176</v>
      </c>
      <c r="J46" s="116"/>
    </row>
    <row r="47" spans="1:10" ht="36" customHeight="1" x14ac:dyDescent="0.25">
      <c r="A47" s="608">
        <v>862</v>
      </c>
      <c r="B47" s="609">
        <v>14.039</v>
      </c>
      <c r="C47" s="601" t="s">
        <v>2243</v>
      </c>
      <c r="D47" s="151" t="s">
        <v>1386</v>
      </c>
      <c r="E47" s="151" t="s">
        <v>153</v>
      </c>
      <c r="F47" s="151" t="s">
        <v>0</v>
      </c>
      <c r="G47" s="609" t="s">
        <v>2557</v>
      </c>
      <c r="H47" s="609" t="s">
        <v>2552</v>
      </c>
      <c r="I47" s="601" t="s">
        <v>176</v>
      </c>
      <c r="J47" s="116"/>
    </row>
    <row r="48" spans="1:10" ht="36" customHeight="1" x14ac:dyDescent="0.25">
      <c r="A48" s="601">
        <v>733</v>
      </c>
      <c r="B48" s="615" t="s">
        <v>2620</v>
      </c>
      <c r="C48" s="601" t="s">
        <v>2238</v>
      </c>
      <c r="D48" s="151" t="s">
        <v>1435</v>
      </c>
      <c r="E48" s="151" t="s">
        <v>1384</v>
      </c>
      <c r="F48" s="151" t="s">
        <v>0</v>
      </c>
      <c r="G48" s="601" t="s">
        <v>2555</v>
      </c>
      <c r="H48" s="601" t="s">
        <v>2552</v>
      </c>
      <c r="I48" s="601" t="s">
        <v>2553</v>
      </c>
      <c r="J48" s="116"/>
    </row>
    <row r="49" spans="1:10" ht="36" customHeight="1" x14ac:dyDescent="0.25">
      <c r="A49" s="601">
        <v>757</v>
      </c>
      <c r="B49" s="601">
        <v>999.27099999999996</v>
      </c>
      <c r="C49" s="601" t="s">
        <v>2239</v>
      </c>
      <c r="D49" s="151" t="s">
        <v>1435</v>
      </c>
      <c r="E49" s="151" t="s">
        <v>1384</v>
      </c>
      <c r="F49" s="151"/>
      <c r="G49" s="601" t="s">
        <v>2555</v>
      </c>
      <c r="H49" s="601" t="s">
        <v>2552</v>
      </c>
      <c r="I49" s="601" t="s">
        <v>176</v>
      </c>
      <c r="J49" s="116"/>
    </row>
    <row r="50" spans="1:10" ht="36" customHeight="1" x14ac:dyDescent="0.25">
      <c r="A50" s="608">
        <v>624</v>
      </c>
      <c r="B50" s="601">
        <v>4.0380000000000003</v>
      </c>
      <c r="C50" s="64" t="s">
        <v>238</v>
      </c>
      <c r="D50" s="20" t="s">
        <v>331</v>
      </c>
      <c r="E50" s="20" t="s">
        <v>330</v>
      </c>
      <c r="F50" s="20"/>
      <c r="G50" s="609" t="s">
        <v>2571</v>
      </c>
      <c r="H50" s="609" t="s">
        <v>2552</v>
      </c>
      <c r="I50" s="601" t="s">
        <v>2553</v>
      </c>
      <c r="J50" s="116"/>
    </row>
    <row r="51" spans="1:10" ht="36" customHeight="1" x14ac:dyDescent="0.25">
      <c r="A51" s="608">
        <v>624</v>
      </c>
      <c r="B51" s="601">
        <v>4.0380000000000003</v>
      </c>
      <c r="C51" s="64" t="s">
        <v>238</v>
      </c>
      <c r="D51" s="20" t="s">
        <v>331</v>
      </c>
      <c r="E51" s="20" t="s">
        <v>330</v>
      </c>
      <c r="F51" s="20"/>
      <c r="G51" s="609" t="s">
        <v>2559</v>
      </c>
      <c r="H51" s="609" t="s">
        <v>2560</v>
      </c>
      <c r="I51" s="601" t="s">
        <v>2599</v>
      </c>
      <c r="J51" s="116"/>
    </row>
    <row r="52" spans="1:10" ht="36" customHeight="1" x14ac:dyDescent="0.25">
      <c r="A52" s="608">
        <v>7</v>
      </c>
      <c r="B52" s="601">
        <v>5.3999999999999999E-2</v>
      </c>
      <c r="C52" s="1" t="s">
        <v>1240</v>
      </c>
      <c r="D52" s="616" t="s">
        <v>1124</v>
      </c>
      <c r="E52" s="53" t="s">
        <v>1125</v>
      </c>
      <c r="F52" s="580" t="s">
        <v>2621</v>
      </c>
      <c r="G52" s="609" t="s">
        <v>2551</v>
      </c>
      <c r="H52" s="609" t="s">
        <v>2552</v>
      </c>
      <c r="I52" s="601" t="s">
        <v>2622</v>
      </c>
      <c r="J52" s="116"/>
    </row>
    <row r="53" spans="1:10" ht="36" customHeight="1" x14ac:dyDescent="0.25">
      <c r="A53" s="610">
        <v>6</v>
      </c>
      <c r="B53" s="64">
        <v>2E-3</v>
      </c>
      <c r="C53" s="1" t="s">
        <v>1240</v>
      </c>
      <c r="D53" s="20" t="s">
        <v>1124</v>
      </c>
      <c r="E53" s="53" t="s">
        <v>1128</v>
      </c>
      <c r="F53" s="20" t="s">
        <v>1126</v>
      </c>
      <c r="G53" s="63" t="s">
        <v>2565</v>
      </c>
      <c r="H53" s="1" t="s">
        <v>2560</v>
      </c>
      <c r="I53" s="1" t="s">
        <v>2623</v>
      </c>
      <c r="J53" s="116"/>
    </row>
    <row r="54" spans="1:10" ht="36" customHeight="1" x14ac:dyDescent="0.25">
      <c r="A54" s="608">
        <v>8</v>
      </c>
      <c r="B54" s="615" t="s">
        <v>2624</v>
      </c>
      <c r="C54" s="1" t="s">
        <v>1240</v>
      </c>
      <c r="D54" s="616" t="s">
        <v>1124</v>
      </c>
      <c r="E54" s="53" t="s">
        <v>1123</v>
      </c>
      <c r="F54" s="580" t="s">
        <v>2625</v>
      </c>
      <c r="G54" s="609" t="s">
        <v>2565</v>
      </c>
      <c r="H54" s="609" t="s">
        <v>2560</v>
      </c>
      <c r="I54" s="601" t="s">
        <v>2626</v>
      </c>
      <c r="J54" s="116"/>
    </row>
    <row r="55" spans="1:10" ht="36" customHeight="1" x14ac:dyDescent="0.25">
      <c r="A55" s="608">
        <v>12</v>
      </c>
      <c r="B55" s="601">
        <v>7.0999999999999994E-2</v>
      </c>
      <c r="C55" s="601" t="s">
        <v>1388</v>
      </c>
      <c r="D55" s="20" t="s">
        <v>1115</v>
      </c>
      <c r="E55" s="20" t="s">
        <v>1113</v>
      </c>
      <c r="F55" s="52" t="s">
        <v>1111</v>
      </c>
      <c r="G55" s="609" t="s">
        <v>2562</v>
      </c>
      <c r="H55" s="609" t="s">
        <v>2560</v>
      </c>
      <c r="I55" s="601" t="s">
        <v>2626</v>
      </c>
      <c r="J55" s="116"/>
    </row>
    <row r="56" spans="1:10" ht="36" customHeight="1" x14ac:dyDescent="0.25">
      <c r="A56" s="608">
        <v>636</v>
      </c>
      <c r="B56" s="609">
        <v>3.0289999999999999</v>
      </c>
      <c r="C56" s="601" t="s">
        <v>1363</v>
      </c>
      <c r="D56" s="151" t="s">
        <v>301</v>
      </c>
      <c r="E56" s="151" t="s">
        <v>300</v>
      </c>
      <c r="F56" s="151" t="s">
        <v>2628</v>
      </c>
      <c r="G56" s="609" t="s">
        <v>2567</v>
      </c>
      <c r="H56" s="609" t="s">
        <v>2560</v>
      </c>
      <c r="I56" s="601" t="s">
        <v>1882</v>
      </c>
      <c r="J56" s="579"/>
    </row>
    <row r="57" spans="1:10" ht="36" customHeight="1" x14ac:dyDescent="0.25">
      <c r="A57" s="608">
        <v>688</v>
      </c>
      <c r="B57" s="609">
        <v>2.0089999999999999</v>
      </c>
      <c r="C57" s="601" t="s">
        <v>1430</v>
      </c>
      <c r="D57" s="151" t="s">
        <v>869</v>
      </c>
      <c r="E57" s="151" t="s">
        <v>119</v>
      </c>
      <c r="F57" s="151" t="s">
        <v>0</v>
      </c>
      <c r="G57" s="609" t="s">
        <v>2559</v>
      </c>
      <c r="H57" s="609" t="s">
        <v>2560</v>
      </c>
      <c r="I57" s="601" t="s">
        <v>2599</v>
      </c>
      <c r="J57" s="116"/>
    </row>
    <row r="58" spans="1:10" ht="36" customHeight="1" x14ac:dyDescent="0.25">
      <c r="A58" s="608">
        <v>871</v>
      </c>
      <c r="B58" s="609">
        <v>2.0219999999999998</v>
      </c>
      <c r="C58" s="601" t="s">
        <v>2245</v>
      </c>
      <c r="D58" s="151" t="s">
        <v>869</v>
      </c>
      <c r="E58" s="151" t="s">
        <v>119</v>
      </c>
      <c r="F58" s="151" t="s">
        <v>0</v>
      </c>
      <c r="G58" s="609" t="s">
        <v>2559</v>
      </c>
      <c r="H58" s="609" t="s">
        <v>2560</v>
      </c>
      <c r="I58" s="601" t="s">
        <v>2599</v>
      </c>
      <c r="J58" s="116"/>
    </row>
    <row r="59" spans="1:10" ht="36" customHeight="1" x14ac:dyDescent="0.25">
      <c r="A59" s="608">
        <v>689</v>
      </c>
      <c r="B59" s="617" t="s">
        <v>2536</v>
      </c>
      <c r="C59" s="601" t="s">
        <v>1430</v>
      </c>
      <c r="D59" s="151" t="s">
        <v>869</v>
      </c>
      <c r="E59" s="151" t="s">
        <v>117</v>
      </c>
      <c r="F59" s="151" t="s">
        <v>0</v>
      </c>
      <c r="G59" s="609" t="s">
        <v>2559</v>
      </c>
      <c r="H59" s="609" t="s">
        <v>2560</v>
      </c>
      <c r="I59" s="601" t="s">
        <v>2599</v>
      </c>
      <c r="J59" s="116"/>
    </row>
    <row r="60" spans="1:10" ht="36" customHeight="1" x14ac:dyDescent="0.25">
      <c r="A60" s="608">
        <v>872</v>
      </c>
      <c r="B60" s="609">
        <v>2.0230000000000001</v>
      </c>
      <c r="C60" s="601" t="s">
        <v>2245</v>
      </c>
      <c r="D60" s="151" t="s">
        <v>869</v>
      </c>
      <c r="E60" s="151" t="s">
        <v>117</v>
      </c>
      <c r="F60" s="151" t="s">
        <v>0</v>
      </c>
      <c r="G60" s="609" t="s">
        <v>2559</v>
      </c>
      <c r="H60" s="609" t="s">
        <v>2560</v>
      </c>
      <c r="I60" s="601" t="s">
        <v>2599</v>
      </c>
      <c r="J60" s="116"/>
    </row>
    <row r="61" spans="1:10" ht="36" customHeight="1" x14ac:dyDescent="0.25">
      <c r="A61" s="608">
        <v>725</v>
      </c>
      <c r="B61" s="609">
        <v>14.016999999999999</v>
      </c>
      <c r="C61" s="601" t="s">
        <v>2238</v>
      </c>
      <c r="D61" s="151" t="s">
        <v>1382</v>
      </c>
      <c r="E61" s="151" t="s">
        <v>119</v>
      </c>
      <c r="F61" s="151"/>
      <c r="G61" s="609" t="s">
        <v>2612</v>
      </c>
      <c r="H61" s="609" t="s">
        <v>2552</v>
      </c>
      <c r="I61" s="601" t="s">
        <v>176</v>
      </c>
      <c r="J61" s="116"/>
    </row>
    <row r="62" spans="1:10" ht="36" customHeight="1" x14ac:dyDescent="0.25">
      <c r="A62" s="608">
        <v>726</v>
      </c>
      <c r="B62" s="609">
        <v>14.019</v>
      </c>
      <c r="C62" s="601" t="s">
        <v>2238</v>
      </c>
      <c r="D62" s="151" t="s">
        <v>1382</v>
      </c>
      <c r="E62" s="151" t="s">
        <v>117</v>
      </c>
      <c r="F62" s="151"/>
      <c r="G62" s="609" t="s">
        <v>2612</v>
      </c>
      <c r="H62" s="609" t="s">
        <v>2552</v>
      </c>
      <c r="I62" s="601" t="s">
        <v>176</v>
      </c>
      <c r="J62" s="116"/>
    </row>
    <row r="63" spans="1:10" ht="36" customHeight="1" x14ac:dyDescent="0.25">
      <c r="A63" s="601">
        <v>685</v>
      </c>
      <c r="B63" s="601">
        <v>999.42899999999997</v>
      </c>
      <c r="C63" s="601" t="s">
        <v>169</v>
      </c>
      <c r="D63" s="151" t="s">
        <v>67</v>
      </c>
      <c r="E63" s="151" t="s">
        <v>64</v>
      </c>
      <c r="F63" s="151" t="s">
        <v>0</v>
      </c>
      <c r="G63" s="601" t="s">
        <v>2555</v>
      </c>
      <c r="H63" s="601" t="s">
        <v>2552</v>
      </c>
      <c r="I63" s="601" t="s">
        <v>1882</v>
      </c>
      <c r="J63" s="116"/>
    </row>
    <row r="64" spans="1:10" ht="36" customHeight="1" x14ac:dyDescent="0.25">
      <c r="A64" s="601">
        <v>868</v>
      </c>
      <c r="B64" s="601">
        <v>999.44</v>
      </c>
      <c r="C64" s="601" t="s">
        <v>1389</v>
      </c>
      <c r="D64" s="151" t="s">
        <v>67</v>
      </c>
      <c r="E64" s="151" t="s">
        <v>64</v>
      </c>
      <c r="F64" s="151" t="s">
        <v>0</v>
      </c>
      <c r="G64" s="601" t="s">
        <v>2555</v>
      </c>
      <c r="H64" s="601" t="s">
        <v>2552</v>
      </c>
      <c r="I64" s="601" t="s">
        <v>1882</v>
      </c>
      <c r="J64" s="116"/>
    </row>
    <row r="65" spans="1:10" ht="36" customHeight="1" x14ac:dyDescent="0.25">
      <c r="A65" s="601">
        <v>990</v>
      </c>
      <c r="B65" s="601">
        <v>999.63900000000001</v>
      </c>
      <c r="C65" s="601" t="s">
        <v>1240</v>
      </c>
      <c r="D65" s="151" t="s">
        <v>67</v>
      </c>
      <c r="E65" s="151" t="s">
        <v>64</v>
      </c>
      <c r="F65" s="151" t="s">
        <v>0</v>
      </c>
      <c r="G65" s="601" t="s">
        <v>2555</v>
      </c>
      <c r="H65" s="601" t="s">
        <v>2552</v>
      </c>
      <c r="I65" s="601" t="s">
        <v>176</v>
      </c>
      <c r="J65" s="116"/>
    </row>
    <row r="66" spans="1:10" ht="36" customHeight="1" x14ac:dyDescent="0.25">
      <c r="A66" s="601">
        <v>991</v>
      </c>
      <c r="B66" s="615" t="s">
        <v>2636</v>
      </c>
      <c r="C66" s="601" t="s">
        <v>1240</v>
      </c>
      <c r="D66" s="151" t="s">
        <v>64</v>
      </c>
      <c r="E66" s="151" t="s">
        <v>62</v>
      </c>
      <c r="F66" s="151" t="s">
        <v>0</v>
      </c>
      <c r="G66" s="601" t="s">
        <v>2555</v>
      </c>
      <c r="H66" s="601" t="s">
        <v>2552</v>
      </c>
      <c r="I66" s="601" t="s">
        <v>176</v>
      </c>
      <c r="J66" s="116"/>
    </row>
    <row r="67" spans="1:10" ht="36" customHeight="1" x14ac:dyDescent="0.25">
      <c r="A67" s="608">
        <v>996</v>
      </c>
      <c r="B67" s="609">
        <v>5.5E-2</v>
      </c>
      <c r="C67" s="601" t="s">
        <v>1240</v>
      </c>
      <c r="D67" s="151" t="s">
        <v>51</v>
      </c>
      <c r="E67" s="151" t="s">
        <v>50</v>
      </c>
      <c r="F67" s="151" t="s">
        <v>48</v>
      </c>
      <c r="G67" s="609" t="s">
        <v>2612</v>
      </c>
      <c r="H67" s="601" t="s">
        <v>2552</v>
      </c>
      <c r="I67" s="601" t="s">
        <v>176</v>
      </c>
      <c r="J67" s="116"/>
    </row>
    <row r="68" spans="1:10" ht="36" customHeight="1" x14ac:dyDescent="0.25">
      <c r="A68" s="608">
        <v>995</v>
      </c>
      <c r="B68" s="609">
        <v>5.1999999999999998E-2</v>
      </c>
      <c r="C68" s="601" t="s">
        <v>1240</v>
      </c>
      <c r="D68" s="151" t="s">
        <v>51</v>
      </c>
      <c r="E68" s="151" t="s">
        <v>55</v>
      </c>
      <c r="F68" s="151" t="s">
        <v>0</v>
      </c>
      <c r="G68" s="609" t="s">
        <v>2612</v>
      </c>
      <c r="H68" s="601" t="s">
        <v>2552</v>
      </c>
      <c r="I68" s="601" t="s">
        <v>176</v>
      </c>
      <c r="J68" s="116"/>
    </row>
    <row r="69" spans="1:10" ht="36" customHeight="1" x14ac:dyDescent="0.25">
      <c r="A69" s="601">
        <v>994</v>
      </c>
      <c r="B69" s="601">
        <v>999.64200000000005</v>
      </c>
      <c r="C69" s="601" t="s">
        <v>1240</v>
      </c>
      <c r="D69" s="151" t="s">
        <v>58</v>
      </c>
      <c r="E69" s="151" t="s">
        <v>51</v>
      </c>
      <c r="F69" s="151" t="s">
        <v>0</v>
      </c>
      <c r="G69" s="601" t="s">
        <v>2555</v>
      </c>
      <c r="H69" s="601" t="s">
        <v>2552</v>
      </c>
      <c r="I69" s="601" t="s">
        <v>176</v>
      </c>
      <c r="J69" s="116"/>
    </row>
    <row r="70" spans="1:10" ht="36" customHeight="1" x14ac:dyDescent="0.25">
      <c r="A70" s="608">
        <v>230</v>
      </c>
      <c r="B70" s="609">
        <v>8.2530000000000001</v>
      </c>
      <c r="C70" s="601" t="s">
        <v>2172</v>
      </c>
      <c r="D70" s="151" t="s">
        <v>1253</v>
      </c>
      <c r="E70" s="151" t="s">
        <v>795</v>
      </c>
      <c r="F70" s="151" t="s">
        <v>537</v>
      </c>
      <c r="G70" s="609" t="s">
        <v>2559</v>
      </c>
      <c r="H70" s="609" t="s">
        <v>2560</v>
      </c>
      <c r="I70" s="601" t="s">
        <v>2599</v>
      </c>
      <c r="J70" s="116"/>
    </row>
    <row r="71" spans="1:10" ht="36" customHeight="1" x14ac:dyDescent="0.25">
      <c r="A71" s="608">
        <v>231</v>
      </c>
      <c r="B71" s="609">
        <v>8.2539999999999996</v>
      </c>
      <c r="C71" s="601" t="s">
        <v>2172</v>
      </c>
      <c r="D71" s="151" t="s">
        <v>1253</v>
      </c>
      <c r="E71" s="151" t="s">
        <v>791</v>
      </c>
      <c r="F71" s="151" t="s">
        <v>668</v>
      </c>
      <c r="G71" s="609" t="s">
        <v>2559</v>
      </c>
      <c r="H71" s="609" t="s">
        <v>2560</v>
      </c>
      <c r="I71" s="601" t="s">
        <v>2599</v>
      </c>
      <c r="J71" s="116"/>
    </row>
    <row r="72" spans="1:10" ht="36" customHeight="1" x14ac:dyDescent="0.25">
      <c r="A72" s="608">
        <v>39</v>
      </c>
      <c r="B72" s="601">
        <v>1.0269999999999999</v>
      </c>
      <c r="C72" s="155" t="s">
        <v>238</v>
      </c>
      <c r="D72" s="20" t="s">
        <v>1050</v>
      </c>
      <c r="E72" s="52" t="s">
        <v>1056</v>
      </c>
      <c r="F72" s="151" t="s">
        <v>1055</v>
      </c>
      <c r="G72" s="609" t="s">
        <v>2562</v>
      </c>
      <c r="H72" s="609" t="s">
        <v>2560</v>
      </c>
      <c r="I72" s="601" t="s">
        <v>2601</v>
      </c>
      <c r="J72" s="116"/>
    </row>
    <row r="73" spans="1:10" ht="36" customHeight="1" x14ac:dyDescent="0.25">
      <c r="A73" s="608">
        <v>40</v>
      </c>
      <c r="B73" s="601">
        <v>1.028</v>
      </c>
      <c r="C73" s="155" t="s">
        <v>238</v>
      </c>
      <c r="D73" s="20" t="s">
        <v>1050</v>
      </c>
      <c r="E73" s="52" t="s">
        <v>1054</v>
      </c>
      <c r="F73" s="151" t="s">
        <v>2087</v>
      </c>
      <c r="G73" s="609" t="s">
        <v>2562</v>
      </c>
      <c r="H73" s="609" t="s">
        <v>2560</v>
      </c>
      <c r="I73" s="601" t="s">
        <v>2601</v>
      </c>
      <c r="J73" s="116"/>
    </row>
    <row r="74" spans="1:10" ht="36" customHeight="1" x14ac:dyDescent="0.2">
      <c r="A74" s="610">
        <v>46</v>
      </c>
      <c r="B74" s="64">
        <v>4.1000000000000002E-2</v>
      </c>
      <c r="C74" s="2" t="s">
        <v>1243</v>
      </c>
      <c r="D74" s="20" t="s">
        <v>1035</v>
      </c>
      <c r="E74" s="20" t="s">
        <v>1039</v>
      </c>
      <c r="F74" s="618"/>
      <c r="G74" s="63" t="s">
        <v>2557</v>
      </c>
      <c r="H74" s="1" t="s">
        <v>2552</v>
      </c>
      <c r="I74" s="601" t="s">
        <v>2553</v>
      </c>
    </row>
    <row r="75" spans="1:10" ht="36" customHeight="1" x14ac:dyDescent="0.25">
      <c r="A75" s="608">
        <v>235</v>
      </c>
      <c r="B75" s="609">
        <v>10.157</v>
      </c>
      <c r="C75" s="601" t="s">
        <v>2179</v>
      </c>
      <c r="D75" s="151" t="s">
        <v>769</v>
      </c>
      <c r="E75" s="151" t="s">
        <v>515</v>
      </c>
      <c r="F75" s="151" t="s">
        <v>643</v>
      </c>
      <c r="G75" s="609" t="s">
        <v>2612</v>
      </c>
      <c r="H75" s="609" t="s">
        <v>2552</v>
      </c>
      <c r="I75" s="601" t="s">
        <v>2553</v>
      </c>
      <c r="J75" s="116"/>
    </row>
    <row r="76" spans="1:10" ht="36" customHeight="1" x14ac:dyDescent="0.25">
      <c r="A76" s="613">
        <v>660</v>
      </c>
      <c r="B76" s="2">
        <v>3.0310000000000001</v>
      </c>
      <c r="C76" s="64" t="s">
        <v>238</v>
      </c>
      <c r="D76" s="20" t="s">
        <v>2645</v>
      </c>
      <c r="E76" s="20" t="s">
        <v>241</v>
      </c>
      <c r="F76" s="52"/>
      <c r="G76" s="609" t="s">
        <v>2562</v>
      </c>
      <c r="H76" s="609" t="s">
        <v>2560</v>
      </c>
      <c r="I76" s="601" t="s">
        <v>2601</v>
      </c>
      <c r="J76" s="116"/>
    </row>
    <row r="77" spans="1:10" s="116" customFormat="1" ht="36" customHeight="1" x14ac:dyDescent="0.25">
      <c r="A77" s="608">
        <v>915</v>
      </c>
      <c r="B77" s="609">
        <v>14.073</v>
      </c>
      <c r="C77" s="601" t="s">
        <v>1394</v>
      </c>
      <c r="D77" s="151" t="s">
        <v>1401</v>
      </c>
      <c r="E77" s="151" t="s">
        <v>77</v>
      </c>
      <c r="F77" s="151" t="s">
        <v>135</v>
      </c>
      <c r="G77" s="609" t="s">
        <v>2557</v>
      </c>
      <c r="H77" s="609" t="s">
        <v>2552</v>
      </c>
      <c r="I77" s="601" t="s">
        <v>2577</v>
      </c>
    </row>
    <row r="78" spans="1:10" s="116" customFormat="1" ht="36" customHeight="1" x14ac:dyDescent="0.25">
      <c r="A78" s="608">
        <v>937</v>
      </c>
      <c r="B78" s="609">
        <v>14.057</v>
      </c>
      <c r="C78" s="601" t="s">
        <v>1402</v>
      </c>
      <c r="D78" s="151" t="s">
        <v>1401</v>
      </c>
      <c r="E78" s="151" t="s">
        <v>77</v>
      </c>
      <c r="F78" s="151" t="s">
        <v>135</v>
      </c>
      <c r="G78" s="609" t="s">
        <v>2557</v>
      </c>
      <c r="H78" s="609" t="s">
        <v>2552</v>
      </c>
      <c r="I78" s="601" t="s">
        <v>2577</v>
      </c>
    </row>
    <row r="79" spans="1:10" ht="36" customHeight="1" x14ac:dyDescent="0.25">
      <c r="A79" s="608">
        <v>962</v>
      </c>
      <c r="B79" s="609">
        <v>14.102</v>
      </c>
      <c r="C79" s="601" t="s">
        <v>1404</v>
      </c>
      <c r="D79" s="151" t="s">
        <v>1400</v>
      </c>
      <c r="E79" s="151" t="s">
        <v>77</v>
      </c>
      <c r="F79" s="151" t="s">
        <v>76</v>
      </c>
      <c r="G79" s="609" t="s">
        <v>2557</v>
      </c>
      <c r="H79" s="609" t="s">
        <v>2552</v>
      </c>
      <c r="I79" s="601" t="s">
        <v>2577</v>
      </c>
      <c r="J79" s="116"/>
    </row>
    <row r="80" spans="1:10" ht="36" customHeight="1" x14ac:dyDescent="0.25">
      <c r="A80" s="608">
        <v>984</v>
      </c>
      <c r="B80" s="609">
        <v>14.086</v>
      </c>
      <c r="C80" s="601" t="s">
        <v>1403</v>
      </c>
      <c r="D80" s="151" t="s">
        <v>1400</v>
      </c>
      <c r="E80" s="151" t="s">
        <v>77</v>
      </c>
      <c r="F80" s="151" t="s">
        <v>76</v>
      </c>
      <c r="G80" s="609" t="s">
        <v>2557</v>
      </c>
      <c r="H80" s="609" t="s">
        <v>2552</v>
      </c>
      <c r="I80" s="601" t="s">
        <v>2577</v>
      </c>
      <c r="J80" s="116"/>
    </row>
    <row r="81" spans="1:9" s="116" customFormat="1" ht="36" customHeight="1" x14ac:dyDescent="0.25">
      <c r="A81" s="601">
        <v>732</v>
      </c>
      <c r="B81" s="601">
        <v>999.28899999999999</v>
      </c>
      <c r="C81" s="601" t="s">
        <v>2238</v>
      </c>
      <c r="D81" s="151" t="s">
        <v>60</v>
      </c>
      <c r="E81" s="151" t="s">
        <v>1383</v>
      </c>
      <c r="F81" s="151" t="s">
        <v>0</v>
      </c>
      <c r="G81" s="601" t="s">
        <v>2555</v>
      </c>
      <c r="H81" s="601" t="s">
        <v>2552</v>
      </c>
      <c r="I81" s="601" t="s">
        <v>2553</v>
      </c>
    </row>
    <row r="82" spans="1:9" s="116" customFormat="1" ht="36" customHeight="1" x14ac:dyDescent="0.25">
      <c r="A82" s="601">
        <v>756</v>
      </c>
      <c r="B82" s="615" t="s">
        <v>2675</v>
      </c>
      <c r="C82" s="601" t="s">
        <v>2239</v>
      </c>
      <c r="D82" s="151" t="s">
        <v>60</v>
      </c>
      <c r="E82" s="151" t="s">
        <v>1383</v>
      </c>
      <c r="F82" s="151"/>
      <c r="G82" s="601" t="s">
        <v>2555</v>
      </c>
      <c r="H82" s="601" t="s">
        <v>2552</v>
      </c>
      <c r="I82" s="601" t="s">
        <v>176</v>
      </c>
    </row>
    <row r="83" spans="1:9" s="116" customFormat="1" ht="36" customHeight="1" x14ac:dyDescent="0.25">
      <c r="A83" s="601">
        <v>783</v>
      </c>
      <c r="B83" s="601">
        <v>999.59500000000003</v>
      </c>
      <c r="C83" s="601" t="s">
        <v>2240</v>
      </c>
      <c r="D83" s="151" t="s">
        <v>60</v>
      </c>
      <c r="E83" s="151" t="s">
        <v>1383</v>
      </c>
      <c r="F83" s="151" t="s">
        <v>0</v>
      </c>
      <c r="G83" s="601" t="s">
        <v>2555</v>
      </c>
      <c r="H83" s="601" t="s">
        <v>2552</v>
      </c>
      <c r="I83" s="601" t="s">
        <v>2553</v>
      </c>
    </row>
    <row r="84" spans="1:9" s="116" customFormat="1" ht="36" customHeight="1" x14ac:dyDescent="0.25">
      <c r="A84" s="601">
        <v>807</v>
      </c>
      <c r="B84" s="601">
        <v>999.65300000000002</v>
      </c>
      <c r="C84" s="601" t="s">
        <v>2241</v>
      </c>
      <c r="D84" s="151" t="s">
        <v>60</v>
      </c>
      <c r="E84" s="151" t="s">
        <v>1383</v>
      </c>
      <c r="F84" s="151" t="s">
        <v>0</v>
      </c>
      <c r="G84" s="601" t="s">
        <v>2555</v>
      </c>
      <c r="H84" s="601" t="s">
        <v>2552</v>
      </c>
      <c r="I84" s="601" t="s">
        <v>2553</v>
      </c>
    </row>
    <row r="85" spans="1:9" s="116" customFormat="1" ht="36" customHeight="1" x14ac:dyDescent="0.25">
      <c r="A85" s="601">
        <v>993</v>
      </c>
      <c r="B85" s="601">
        <v>999.64099999999996</v>
      </c>
      <c r="C85" s="601" t="s">
        <v>1240</v>
      </c>
      <c r="D85" s="151" t="s">
        <v>60</v>
      </c>
      <c r="E85" s="151" t="s">
        <v>58</v>
      </c>
      <c r="F85" s="151" t="s">
        <v>0</v>
      </c>
      <c r="G85" s="601" t="s">
        <v>2555</v>
      </c>
      <c r="H85" s="601" t="s">
        <v>2552</v>
      </c>
      <c r="I85" s="601" t="s">
        <v>176</v>
      </c>
    </row>
    <row r="86" spans="1:9" s="116" customFormat="1" ht="36" customHeight="1" x14ac:dyDescent="0.25">
      <c r="A86" s="601">
        <v>988</v>
      </c>
      <c r="B86" s="601">
        <v>999.64599999999996</v>
      </c>
      <c r="C86" s="601" t="s">
        <v>1240</v>
      </c>
      <c r="D86" s="151" t="s">
        <v>60</v>
      </c>
      <c r="E86" s="151" t="s">
        <v>46</v>
      </c>
      <c r="F86" s="151" t="s">
        <v>0</v>
      </c>
      <c r="G86" s="601" t="s">
        <v>2555</v>
      </c>
      <c r="H86" s="601" t="s">
        <v>2552</v>
      </c>
      <c r="I86" s="601" t="s">
        <v>176</v>
      </c>
    </row>
    <row r="87" spans="1:9" s="116" customFormat="1" ht="36" customHeight="1" x14ac:dyDescent="0.25">
      <c r="A87" s="608">
        <v>918</v>
      </c>
      <c r="B87" s="609">
        <v>14.071999999999999</v>
      </c>
      <c r="C87" s="601" t="s">
        <v>1394</v>
      </c>
      <c r="D87" s="151" t="s">
        <v>46</v>
      </c>
      <c r="E87" s="151" t="s">
        <v>45</v>
      </c>
      <c r="F87" s="151" t="s">
        <v>70</v>
      </c>
      <c r="G87" s="609" t="s">
        <v>2557</v>
      </c>
      <c r="H87" s="609" t="s">
        <v>2552</v>
      </c>
      <c r="I87" s="601" t="s">
        <v>2577</v>
      </c>
    </row>
    <row r="88" spans="1:9" s="116" customFormat="1" ht="36" customHeight="1" x14ac:dyDescent="0.25">
      <c r="A88" s="608">
        <v>999</v>
      </c>
      <c r="B88" s="609">
        <v>5.2999999999999999E-2</v>
      </c>
      <c r="C88" s="601" t="s">
        <v>1240</v>
      </c>
      <c r="D88" s="151" t="s">
        <v>46</v>
      </c>
      <c r="E88" s="151" t="s">
        <v>45</v>
      </c>
      <c r="F88" s="151" t="s">
        <v>43</v>
      </c>
      <c r="G88" s="609" t="s">
        <v>2612</v>
      </c>
      <c r="H88" s="601" t="s">
        <v>2552</v>
      </c>
      <c r="I88" s="601" t="s">
        <v>176</v>
      </c>
    </row>
    <row r="89" spans="1:9" s="116" customFormat="1" ht="36" customHeight="1" x14ac:dyDescent="0.25">
      <c r="A89" s="608">
        <v>738</v>
      </c>
      <c r="B89" s="609">
        <v>14.016</v>
      </c>
      <c r="C89" s="601" t="s">
        <v>2238</v>
      </c>
      <c r="D89" s="151" t="s">
        <v>1381</v>
      </c>
      <c r="E89" s="151" t="s">
        <v>45</v>
      </c>
      <c r="F89" s="151" t="s">
        <v>165</v>
      </c>
      <c r="G89" s="609" t="s">
        <v>2612</v>
      </c>
      <c r="H89" s="609" t="s">
        <v>2552</v>
      </c>
      <c r="I89" s="601" t="s">
        <v>176</v>
      </c>
    </row>
    <row r="90" spans="1:9" s="116" customFormat="1" ht="36" customHeight="1" x14ac:dyDescent="0.25">
      <c r="A90" s="608">
        <v>841</v>
      </c>
      <c r="B90" s="609">
        <v>14.044</v>
      </c>
      <c r="C90" s="601" t="s">
        <v>2242</v>
      </c>
      <c r="D90" s="151" t="s">
        <v>1381</v>
      </c>
      <c r="E90" s="151" t="s">
        <v>45</v>
      </c>
      <c r="F90" s="151" t="s">
        <v>149</v>
      </c>
      <c r="G90" s="609" t="s">
        <v>2557</v>
      </c>
      <c r="H90" s="609" t="s">
        <v>2552</v>
      </c>
      <c r="I90" s="601" t="s">
        <v>2577</v>
      </c>
    </row>
    <row r="91" spans="1:9" s="116" customFormat="1" ht="36" customHeight="1" x14ac:dyDescent="0.25">
      <c r="A91" s="608">
        <v>865</v>
      </c>
      <c r="B91" s="609">
        <v>14.028</v>
      </c>
      <c r="C91" s="601" t="s">
        <v>2243</v>
      </c>
      <c r="D91" s="151" t="s">
        <v>1381</v>
      </c>
      <c r="E91" s="151" t="s">
        <v>45</v>
      </c>
      <c r="F91" s="151" t="s">
        <v>149</v>
      </c>
      <c r="G91" s="609" t="s">
        <v>2557</v>
      </c>
      <c r="H91" s="609" t="s">
        <v>2552</v>
      </c>
      <c r="I91" s="601" t="s">
        <v>2577</v>
      </c>
    </row>
    <row r="92" spans="1:9" s="116" customFormat="1" ht="36" customHeight="1" x14ac:dyDescent="0.25">
      <c r="A92" s="608">
        <v>940</v>
      </c>
      <c r="B92" s="609">
        <v>14.055999999999999</v>
      </c>
      <c r="C92" s="601" t="s">
        <v>1402</v>
      </c>
      <c r="D92" s="151" t="s">
        <v>1381</v>
      </c>
      <c r="E92" s="151" t="s">
        <v>45</v>
      </c>
      <c r="F92" s="151" t="s">
        <v>70</v>
      </c>
      <c r="G92" s="609" t="s">
        <v>2557</v>
      </c>
      <c r="H92" s="609" t="s">
        <v>2552</v>
      </c>
      <c r="I92" s="601" t="s">
        <v>2577</v>
      </c>
    </row>
    <row r="93" spans="1:9" s="116" customFormat="1" ht="36" customHeight="1" x14ac:dyDescent="0.25">
      <c r="A93" s="608">
        <v>965</v>
      </c>
      <c r="B93" s="609">
        <v>14.101000000000001</v>
      </c>
      <c r="C93" s="601" t="s">
        <v>1404</v>
      </c>
      <c r="D93" s="151" t="s">
        <v>1381</v>
      </c>
      <c r="E93" s="151" t="s">
        <v>45</v>
      </c>
      <c r="F93" s="151" t="s">
        <v>70</v>
      </c>
      <c r="G93" s="609" t="s">
        <v>2557</v>
      </c>
      <c r="H93" s="609" t="s">
        <v>2552</v>
      </c>
      <c r="I93" s="601" t="s">
        <v>2577</v>
      </c>
    </row>
    <row r="94" spans="1:9" s="116" customFormat="1" ht="36" customHeight="1" x14ac:dyDescent="0.25">
      <c r="A94" s="608">
        <v>987</v>
      </c>
      <c r="B94" s="609">
        <v>14.085000000000001</v>
      </c>
      <c r="C94" s="601" t="s">
        <v>1403</v>
      </c>
      <c r="D94" s="151" t="s">
        <v>1381</v>
      </c>
      <c r="E94" s="151" t="s">
        <v>45</v>
      </c>
      <c r="F94" s="151" t="s">
        <v>70</v>
      </c>
      <c r="G94" s="609" t="s">
        <v>2557</v>
      </c>
      <c r="H94" s="609" t="s">
        <v>2552</v>
      </c>
      <c r="I94" s="601" t="s">
        <v>2577</v>
      </c>
    </row>
    <row r="95" spans="1:9" s="116" customFormat="1" ht="36" customHeight="1" x14ac:dyDescent="0.25">
      <c r="A95" s="601">
        <v>992</v>
      </c>
      <c r="B95" s="601">
        <v>999.64700000000005</v>
      </c>
      <c r="C95" s="601" t="s">
        <v>1240</v>
      </c>
      <c r="D95" s="151" t="s">
        <v>62</v>
      </c>
      <c r="E95" s="151" t="s">
        <v>60</v>
      </c>
      <c r="F95" s="151" t="s">
        <v>0</v>
      </c>
      <c r="G95" s="601" t="s">
        <v>2555</v>
      </c>
      <c r="H95" s="601" t="s">
        <v>2552</v>
      </c>
      <c r="I95" s="601" t="s">
        <v>176</v>
      </c>
    </row>
    <row r="96" spans="1:9" s="116" customFormat="1" ht="36" customHeight="1" x14ac:dyDescent="0.25">
      <c r="A96" s="608">
        <v>667</v>
      </c>
      <c r="B96" s="601">
        <v>4.0369999999999999</v>
      </c>
      <c r="C96" s="601" t="s">
        <v>2233</v>
      </c>
      <c r="D96" s="20" t="s">
        <v>207</v>
      </c>
      <c r="E96" s="151" t="s">
        <v>223</v>
      </c>
      <c r="F96" s="151"/>
      <c r="G96" s="609" t="s">
        <v>2571</v>
      </c>
      <c r="H96" s="609" t="s">
        <v>2552</v>
      </c>
      <c r="I96" s="601" t="s">
        <v>2561</v>
      </c>
    </row>
    <row r="97" spans="1:9" s="116" customFormat="1" ht="36" customHeight="1" x14ac:dyDescent="0.25">
      <c r="A97" s="608">
        <v>667</v>
      </c>
      <c r="B97" s="601">
        <v>4.0369999999999999</v>
      </c>
      <c r="C97" s="601" t="s">
        <v>2233</v>
      </c>
      <c r="D97" s="20" t="s">
        <v>207</v>
      </c>
      <c r="E97" s="151" t="s">
        <v>223</v>
      </c>
      <c r="F97" s="151"/>
      <c r="G97" s="609" t="s">
        <v>2559</v>
      </c>
      <c r="H97" s="609" t="s">
        <v>2552</v>
      </c>
      <c r="I97" s="601" t="s">
        <v>2568</v>
      </c>
    </row>
    <row r="98" spans="1:9" s="116" customFormat="1" ht="36" customHeight="1" x14ac:dyDescent="0.25">
      <c r="A98" s="608">
        <v>672</v>
      </c>
      <c r="B98" s="601">
        <v>4.0060000000000002</v>
      </c>
      <c r="C98" s="155" t="s">
        <v>2150</v>
      </c>
      <c r="D98" s="20" t="s">
        <v>207</v>
      </c>
      <c r="E98" s="20" t="s">
        <v>206</v>
      </c>
      <c r="F98" s="20"/>
      <c r="G98" s="609" t="s">
        <v>2571</v>
      </c>
      <c r="H98" s="609" t="s">
        <v>2552</v>
      </c>
      <c r="I98" s="601" t="s">
        <v>2568</v>
      </c>
    </row>
    <row r="99" spans="1:9" s="116" customFormat="1" ht="36" customHeight="1" x14ac:dyDescent="0.25">
      <c r="A99" s="608">
        <v>672</v>
      </c>
      <c r="B99" s="609">
        <v>4.0060000000000002</v>
      </c>
      <c r="C99" s="601" t="s">
        <v>2150</v>
      </c>
      <c r="D99" s="151" t="s">
        <v>207</v>
      </c>
      <c r="E99" s="151" t="s">
        <v>206</v>
      </c>
      <c r="F99" s="151" t="s">
        <v>0</v>
      </c>
      <c r="G99" s="609" t="s">
        <v>2557</v>
      </c>
      <c r="H99" s="609" t="s">
        <v>2552</v>
      </c>
      <c r="I99" s="601" t="s">
        <v>2568</v>
      </c>
    </row>
    <row r="100" spans="1:9" s="116" customFormat="1" ht="36" customHeight="1" x14ac:dyDescent="0.25">
      <c r="A100" s="619" t="s">
        <v>2684</v>
      </c>
      <c r="B100" s="601" t="s">
        <v>2685</v>
      </c>
      <c r="C100" s="601" t="s">
        <v>2589</v>
      </c>
      <c r="D100" s="151" t="s">
        <v>1282</v>
      </c>
      <c r="E100" s="611" t="s">
        <v>506</v>
      </c>
      <c r="F100" s="52"/>
      <c r="G100" s="609" t="s">
        <v>2565</v>
      </c>
      <c r="H100" s="609" t="s">
        <v>2560</v>
      </c>
      <c r="I100" s="601" t="s">
        <v>2591</v>
      </c>
    </row>
    <row r="101" spans="1:9" s="116" customFormat="1" ht="36" customHeight="1" x14ac:dyDescent="0.25">
      <c r="A101" s="619" t="s">
        <v>2686</v>
      </c>
      <c r="B101" s="601" t="s">
        <v>2687</v>
      </c>
      <c r="C101" s="601" t="s">
        <v>2589</v>
      </c>
      <c r="D101" s="151" t="s">
        <v>1282</v>
      </c>
      <c r="E101" s="20" t="s">
        <v>507</v>
      </c>
      <c r="F101" s="52"/>
      <c r="G101" s="609" t="s">
        <v>2562</v>
      </c>
      <c r="H101" s="609" t="s">
        <v>2560</v>
      </c>
      <c r="I101" s="601" t="s">
        <v>2591</v>
      </c>
    </row>
    <row r="102" spans="1:9" s="116" customFormat="1" ht="36" customHeight="1" x14ac:dyDescent="0.25">
      <c r="A102" s="619" t="s">
        <v>2688</v>
      </c>
      <c r="B102" s="601" t="s">
        <v>2689</v>
      </c>
      <c r="C102" s="601" t="s">
        <v>2589</v>
      </c>
      <c r="D102" s="151" t="s">
        <v>1282</v>
      </c>
      <c r="E102" s="20" t="s">
        <v>503</v>
      </c>
      <c r="F102" s="52"/>
      <c r="G102" s="609" t="s">
        <v>2562</v>
      </c>
      <c r="H102" s="609" t="s">
        <v>2560</v>
      </c>
      <c r="I102" s="601" t="s">
        <v>2591</v>
      </c>
    </row>
  </sheetData>
  <autoFilter ref="A2:J102" xr:uid="{173C5950-D90B-4E0E-8B94-197676529083}"/>
  <mergeCells count="1">
    <mergeCell ref="A1:I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2E745-E1BA-4C21-8A0A-F17E10A9E3D3}">
  <dimension ref="A1:AF974"/>
  <sheetViews>
    <sheetView showGridLines="0" zoomScaleNormal="100" workbookViewId="0">
      <pane xSplit="1" ySplit="3" topLeftCell="M210" activePane="bottomRight" state="frozen"/>
      <selection pane="topRight" activeCell="B1" sqref="B1"/>
      <selection pane="bottomLeft" activeCell="A4" sqref="A4"/>
      <selection pane="bottomRight" activeCell="U221" sqref="U221"/>
    </sheetView>
  </sheetViews>
  <sheetFormatPr defaultColWidth="26.6640625" defaultRowHeight="24" customHeight="1" x14ac:dyDescent="0.2"/>
  <cols>
    <col min="1" max="1" width="21.83203125" style="370" customWidth="1"/>
    <col min="2" max="2" width="22.6640625" style="254" customWidth="1"/>
    <col min="3" max="3" width="21.33203125" style="254" customWidth="1"/>
    <col min="4" max="4" width="18.5" style="254" customWidth="1"/>
    <col min="5" max="5" width="23.5" style="254" customWidth="1"/>
    <col min="6" max="6" width="30.33203125" style="254" customWidth="1"/>
    <col min="7" max="7" width="21.5" style="254" customWidth="1"/>
    <col min="8" max="8" width="24.33203125" style="254" customWidth="1"/>
    <col min="9" max="9" width="24.83203125" style="254" customWidth="1"/>
    <col min="10" max="10" width="24.33203125" style="254" customWidth="1"/>
    <col min="11" max="11" width="27.1640625" style="254" customWidth="1"/>
    <col min="12" max="12" width="21.6640625" style="254" customWidth="1"/>
    <col min="13" max="13" width="26.6640625" style="254"/>
    <col min="14" max="14" width="26.83203125" style="254" customWidth="1"/>
    <col min="15" max="15" width="35" style="254" customWidth="1"/>
    <col min="16" max="16" width="42" style="254" customWidth="1"/>
    <col min="17" max="17" width="33.33203125" style="254" customWidth="1"/>
    <col min="18" max="18" width="32" style="254" customWidth="1"/>
    <col min="19" max="19" width="29.6640625" style="254" customWidth="1"/>
    <col min="20" max="20" width="28.83203125" style="254" customWidth="1"/>
    <col min="21" max="21" width="27.6640625" style="254" customWidth="1"/>
    <col min="22" max="16384" width="26.6640625" style="254"/>
  </cols>
  <sheetData>
    <row r="1" spans="1:23" ht="24" customHeight="1" x14ac:dyDescent="0.2">
      <c r="A1" s="585"/>
      <c r="B1" s="594" t="s">
        <v>2081</v>
      </c>
      <c r="C1" s="253"/>
      <c r="D1" s="253"/>
      <c r="E1" s="253"/>
      <c r="F1" s="253"/>
      <c r="G1" s="253"/>
      <c r="H1" s="253"/>
      <c r="I1" s="253"/>
      <c r="J1" s="253"/>
      <c r="K1" s="253"/>
      <c r="L1" s="253"/>
      <c r="M1" s="253"/>
      <c r="N1" s="253"/>
      <c r="O1" s="253"/>
      <c r="P1" s="253"/>
      <c r="Q1" s="253"/>
      <c r="R1" s="253"/>
      <c r="S1" s="253"/>
      <c r="T1" s="253"/>
      <c r="U1" s="253"/>
    </row>
    <row r="2" spans="1:23" ht="32.25" customHeight="1" x14ac:dyDescent="0.2">
      <c r="B2" s="1865" t="s">
        <v>2322</v>
      </c>
      <c r="C2" s="1865"/>
      <c r="D2" s="1865"/>
      <c r="E2" s="1865"/>
      <c r="F2" s="1865"/>
      <c r="G2" s="1865"/>
      <c r="H2" s="1865"/>
      <c r="I2" s="1865"/>
      <c r="K2" s="370"/>
      <c r="L2" s="1866" t="s">
        <v>2323</v>
      </c>
      <c r="M2" s="1866"/>
      <c r="N2" s="1866"/>
      <c r="O2" s="1866"/>
      <c r="P2" s="1866"/>
      <c r="Q2" s="1866"/>
      <c r="R2" s="1866"/>
      <c r="S2" s="1866"/>
      <c r="T2" s="1866"/>
      <c r="U2" s="1866"/>
      <c r="V2" s="370"/>
      <c r="W2" s="370"/>
    </row>
    <row r="3" spans="1:23" s="258" customFormat="1" ht="35.25" customHeight="1" x14ac:dyDescent="0.2">
      <c r="A3" s="586" t="s">
        <v>1124</v>
      </c>
      <c r="B3" s="255" t="s">
        <v>1121</v>
      </c>
      <c r="C3" s="385" t="s">
        <v>2313</v>
      </c>
      <c r="D3" s="255" t="s">
        <v>1101</v>
      </c>
      <c r="E3" s="215" t="s">
        <v>1098</v>
      </c>
      <c r="F3" s="215" t="s">
        <v>2314</v>
      </c>
      <c r="G3" s="215" t="s">
        <v>1092</v>
      </c>
      <c r="H3" s="215" t="s">
        <v>1089</v>
      </c>
      <c r="I3" s="215" t="s">
        <v>1086</v>
      </c>
      <c r="J3" s="256" t="s">
        <v>1932</v>
      </c>
      <c r="K3" s="215" t="s">
        <v>1933</v>
      </c>
      <c r="L3" s="256" t="s">
        <v>2334</v>
      </c>
      <c r="M3" s="256" t="s">
        <v>751</v>
      </c>
      <c r="N3" s="296" t="s">
        <v>1934</v>
      </c>
      <c r="O3" s="256" t="s">
        <v>2344</v>
      </c>
      <c r="P3" s="438" t="s">
        <v>2343</v>
      </c>
      <c r="Q3" s="215" t="s">
        <v>642</v>
      </c>
      <c r="R3" s="439" t="s">
        <v>1282</v>
      </c>
      <c r="S3" s="257"/>
      <c r="T3" s="257"/>
      <c r="U3" s="257"/>
    </row>
    <row r="4" spans="1:23" s="258" customFormat="1" ht="15" customHeight="1" x14ac:dyDescent="0.2">
      <c r="A4" s="587">
        <v>999.00099999999998</v>
      </c>
      <c r="B4" s="301">
        <v>1E-3</v>
      </c>
      <c r="C4" s="302">
        <v>6.4000000000000001E-2</v>
      </c>
      <c r="D4" s="303">
        <v>2E-3</v>
      </c>
      <c r="E4" s="354">
        <v>6.3E-2</v>
      </c>
      <c r="F4" s="304">
        <v>5.3999999999999999E-2</v>
      </c>
      <c r="G4" s="305">
        <v>7.0000000000000007E-2</v>
      </c>
      <c r="H4" s="219"/>
      <c r="I4" s="219"/>
      <c r="J4" s="297"/>
      <c r="K4" s="219"/>
      <c r="L4" s="297"/>
      <c r="M4" s="298"/>
      <c r="N4" s="298"/>
    </row>
    <row r="5" spans="1:23" ht="41.25" customHeight="1" x14ac:dyDescent="0.2">
      <c r="A5" s="588" t="s">
        <v>1124</v>
      </c>
      <c r="B5" s="226" t="s">
        <v>1935</v>
      </c>
      <c r="C5" s="299" t="s">
        <v>2252</v>
      </c>
      <c r="D5" s="386" t="s">
        <v>1128</v>
      </c>
      <c r="E5" s="300" t="s">
        <v>1936</v>
      </c>
      <c r="F5" s="224" t="s">
        <v>1125</v>
      </c>
      <c r="G5" s="387" t="s">
        <v>1123</v>
      </c>
    </row>
    <row r="6" spans="1:23" ht="13.5" customHeight="1" x14ac:dyDescent="0.2">
      <c r="B6" s="265"/>
    </row>
    <row r="7" spans="1:23" ht="15" customHeight="1" x14ac:dyDescent="0.2">
      <c r="B7" s="319">
        <v>999.00199999999995</v>
      </c>
    </row>
    <row r="8" spans="1:23" ht="24" customHeight="1" x14ac:dyDescent="0.2">
      <c r="A8" s="412" t="s">
        <v>1121</v>
      </c>
      <c r="B8" s="329" t="s">
        <v>1121</v>
      </c>
      <c r="C8" s="317">
        <v>999.00300000000004</v>
      </c>
      <c r="D8" s="318">
        <v>0.01</v>
      </c>
      <c r="E8" s="246">
        <v>7.0999999999999994E-2</v>
      </c>
    </row>
    <row r="9" spans="1:23" ht="30" customHeight="1" x14ac:dyDescent="0.2">
      <c r="C9" s="236" t="s">
        <v>1114</v>
      </c>
      <c r="D9" s="221" t="s">
        <v>1118</v>
      </c>
      <c r="E9" s="327" t="s">
        <v>1937</v>
      </c>
      <c r="F9" s="259"/>
    </row>
    <row r="10" spans="1:23" ht="12.75" customHeight="1" x14ac:dyDescent="0.2">
      <c r="C10" s="219"/>
      <c r="D10" s="219"/>
      <c r="E10" s="306"/>
      <c r="F10" s="259"/>
    </row>
    <row r="11" spans="1:23" ht="14.45" customHeight="1" x14ac:dyDescent="0.2">
      <c r="B11" s="307">
        <v>999.00400000000002</v>
      </c>
    </row>
    <row r="12" spans="1:23" ht="24" customHeight="1" x14ac:dyDescent="0.2">
      <c r="A12" s="412" t="s">
        <v>1107</v>
      </c>
      <c r="B12" s="329" t="s">
        <v>1107</v>
      </c>
      <c r="C12" s="307">
        <v>999.005</v>
      </c>
    </row>
    <row r="13" spans="1:23" ht="24" customHeight="1" x14ac:dyDescent="0.2">
      <c r="C13" s="236" t="s">
        <v>1104</v>
      </c>
      <c r="D13" s="307">
        <v>999.00800000000004</v>
      </c>
    </row>
    <row r="14" spans="1:23" ht="24" customHeight="1" x14ac:dyDescent="0.2">
      <c r="A14" s="412" t="s">
        <v>1101</v>
      </c>
      <c r="D14" s="236" t="s">
        <v>1101</v>
      </c>
      <c r="E14" s="307">
        <v>999.00900000000001</v>
      </c>
      <c r="F14" s="354">
        <v>4.7E-2</v>
      </c>
    </row>
    <row r="15" spans="1:23" ht="24" customHeight="1" x14ac:dyDescent="0.2">
      <c r="E15" s="236" t="s">
        <v>1098</v>
      </c>
      <c r="F15" s="308" t="s">
        <v>1131</v>
      </c>
    </row>
    <row r="16" spans="1:23" ht="14.25" customHeight="1" x14ac:dyDescent="0.2">
      <c r="E16" s="219"/>
      <c r="F16" s="310"/>
    </row>
    <row r="17" spans="1:15" ht="15" customHeight="1" x14ac:dyDescent="0.2">
      <c r="F17" s="384">
        <v>999.01</v>
      </c>
    </row>
    <row r="18" spans="1:15" ht="24" customHeight="1" x14ac:dyDescent="0.2">
      <c r="A18" s="413" t="s">
        <v>1938</v>
      </c>
      <c r="F18" s="216" t="s">
        <v>1938</v>
      </c>
      <c r="G18" s="354">
        <v>999.005</v>
      </c>
    </row>
    <row r="19" spans="1:15" ht="24" customHeight="1" x14ac:dyDescent="0.2">
      <c r="F19" s="265"/>
      <c r="G19" s="216" t="s">
        <v>1939</v>
      </c>
      <c r="H19" s="354">
        <v>999.00800000000004</v>
      </c>
    </row>
    <row r="20" spans="1:15" ht="17.45" customHeight="1" x14ac:dyDescent="0.2">
      <c r="F20" s="260"/>
      <c r="H20" s="216" t="s">
        <v>1940</v>
      </c>
      <c r="I20" s="354">
        <v>999.01300000000003</v>
      </c>
      <c r="J20" s="354">
        <v>1.7999999999999999E-2</v>
      </c>
      <c r="K20" s="354">
        <v>0.02</v>
      </c>
      <c r="L20" s="354">
        <v>2.1000000000000001E-2</v>
      </c>
    </row>
    <row r="21" spans="1:15" ht="27" customHeight="1" x14ac:dyDescent="0.2">
      <c r="F21" s="260"/>
      <c r="I21" s="216" t="s">
        <v>1893</v>
      </c>
      <c r="J21" s="217" t="s">
        <v>1894</v>
      </c>
      <c r="K21" s="217" t="s">
        <v>1941</v>
      </c>
      <c r="L21" s="218" t="s">
        <v>1942</v>
      </c>
    </row>
    <row r="22" spans="1:15" ht="27" customHeight="1" x14ac:dyDescent="0.2">
      <c r="F22" s="260"/>
    </row>
    <row r="23" spans="1:15" ht="10.5" customHeight="1" x14ac:dyDescent="0.2">
      <c r="F23" s="326">
        <v>999.01400000000001</v>
      </c>
    </row>
    <row r="24" spans="1:15" ht="15.6" customHeight="1" x14ac:dyDescent="0.2">
      <c r="A24" s="412" t="s">
        <v>1095</v>
      </c>
      <c r="F24" s="236" t="s">
        <v>1095</v>
      </c>
      <c r="G24" s="319">
        <v>999.01499999999999</v>
      </c>
      <c r="N24" s="320"/>
    </row>
    <row r="25" spans="1:15" ht="15.6" customHeight="1" x14ac:dyDescent="0.2">
      <c r="F25" s="260"/>
      <c r="G25" s="236" t="s">
        <v>1092</v>
      </c>
      <c r="H25" s="319">
        <v>999.01599999999996</v>
      </c>
    </row>
    <row r="26" spans="1:15" ht="15.6" customHeight="1" x14ac:dyDescent="0.2">
      <c r="A26" s="412" t="s">
        <v>1089</v>
      </c>
      <c r="F26" s="260"/>
      <c r="H26" s="236" t="s">
        <v>1089</v>
      </c>
      <c r="I26" s="319">
        <v>999.01700000000005</v>
      </c>
    </row>
    <row r="27" spans="1:15" ht="15.6" customHeight="1" x14ac:dyDescent="0.2">
      <c r="F27" s="260"/>
      <c r="I27" s="236" t="s">
        <v>1086</v>
      </c>
      <c r="J27" s="321">
        <v>999.02</v>
      </c>
    </row>
    <row r="28" spans="1:15" ht="15.6" customHeight="1" x14ac:dyDescent="0.2">
      <c r="A28" s="412"/>
      <c r="F28" s="260"/>
      <c r="J28" s="236" t="s">
        <v>1083</v>
      </c>
      <c r="K28" s="354">
        <v>999.02099999999996</v>
      </c>
    </row>
    <row r="29" spans="1:15" ht="24" customHeight="1" x14ac:dyDescent="0.2">
      <c r="F29" s="260"/>
      <c r="J29" s="260"/>
      <c r="K29" s="216" t="s">
        <v>1080</v>
      </c>
      <c r="L29" s="354">
        <v>999.02200000000005</v>
      </c>
    </row>
    <row r="30" spans="1:15" ht="15.6" customHeight="1" x14ac:dyDescent="0.2">
      <c r="C30" s="219"/>
      <c r="F30" s="260"/>
      <c r="J30" s="260"/>
      <c r="K30" s="265"/>
      <c r="L30" s="216" t="s">
        <v>1943</v>
      </c>
      <c r="M30" s="354">
        <v>999.02300000000002</v>
      </c>
      <c r="N30" s="354">
        <v>1.016</v>
      </c>
      <c r="O30" s="354">
        <v>1.022</v>
      </c>
    </row>
    <row r="31" spans="1:15" ht="27" customHeight="1" x14ac:dyDescent="0.2">
      <c r="F31" s="260"/>
      <c r="J31" s="260"/>
      <c r="K31" s="260"/>
      <c r="M31" s="216" t="s">
        <v>1883</v>
      </c>
      <c r="N31" s="216" t="s">
        <v>1884</v>
      </c>
      <c r="O31" s="216" t="s">
        <v>1885</v>
      </c>
    </row>
    <row r="32" spans="1:15" ht="14.45" customHeight="1" x14ac:dyDescent="0.2">
      <c r="F32" s="260"/>
      <c r="J32" s="260"/>
      <c r="K32" s="312"/>
      <c r="M32" s="231"/>
      <c r="N32" s="234"/>
      <c r="O32" s="234"/>
    </row>
    <row r="33" spans="1:22" ht="24" customHeight="1" x14ac:dyDescent="0.2">
      <c r="F33" s="260"/>
      <c r="J33" s="260"/>
      <c r="K33" s="322">
        <v>999.59699999999998</v>
      </c>
    </row>
    <row r="34" spans="1:22" ht="24" customHeight="1" x14ac:dyDescent="0.2">
      <c r="A34" s="412" t="s">
        <v>1080</v>
      </c>
      <c r="F34" s="260"/>
      <c r="J34" s="262"/>
      <c r="K34" s="236" t="s">
        <v>1080</v>
      </c>
      <c r="L34" s="320">
        <v>999.024</v>
      </c>
    </row>
    <row r="35" spans="1:22" ht="24" customHeight="1" x14ac:dyDescent="0.2">
      <c r="F35" s="260"/>
      <c r="I35" s="263"/>
      <c r="L35" s="236" t="s">
        <v>1077</v>
      </c>
      <c r="M35" s="320">
        <v>999.02499999999998</v>
      </c>
      <c r="N35" s="321">
        <v>1.0069999999999999</v>
      </c>
      <c r="O35" s="355">
        <v>1.02</v>
      </c>
      <c r="P35" s="321">
        <v>1.008</v>
      </c>
      <c r="Q35" s="321">
        <v>1.0089999999999999</v>
      </c>
      <c r="R35" s="321">
        <v>1.0109999999999999</v>
      </c>
      <c r="S35" s="321">
        <v>1.01</v>
      </c>
    </row>
    <row r="36" spans="1:22" ht="22.9" customHeight="1" x14ac:dyDescent="0.2">
      <c r="A36" s="412" t="s">
        <v>1074</v>
      </c>
      <c r="F36" s="260"/>
      <c r="I36" s="263"/>
      <c r="L36" s="469"/>
      <c r="M36" s="329" t="s">
        <v>1074</v>
      </c>
      <c r="N36" s="220" t="s">
        <v>97</v>
      </c>
      <c r="O36" s="216" t="s">
        <v>1880</v>
      </c>
      <c r="P36" s="221" t="s">
        <v>91</v>
      </c>
      <c r="Q36" s="222" t="s">
        <v>88</v>
      </c>
      <c r="R36" s="221" t="s">
        <v>86</v>
      </c>
      <c r="S36" s="220" t="s">
        <v>82</v>
      </c>
    </row>
    <row r="37" spans="1:22" ht="24" customHeight="1" x14ac:dyDescent="0.2">
      <c r="F37" s="260"/>
      <c r="I37" s="263"/>
      <c r="J37" s="260"/>
      <c r="L37" s="470" t="s">
        <v>2310</v>
      </c>
      <c r="M37" s="318">
        <v>999.02599999999995</v>
      </c>
    </row>
    <row r="38" spans="1:22" ht="24" customHeight="1" x14ac:dyDescent="0.2">
      <c r="F38" s="260"/>
      <c r="J38" s="260"/>
      <c r="L38" s="467"/>
      <c r="M38" s="329" t="s">
        <v>1071</v>
      </c>
      <c r="N38" s="321">
        <v>999.02700000000004</v>
      </c>
    </row>
    <row r="39" spans="1:22" ht="24" customHeight="1" x14ac:dyDescent="0.2">
      <c r="F39" s="260"/>
      <c r="I39" s="263"/>
      <c r="M39" s="265"/>
      <c r="N39" s="236" t="s">
        <v>1068</v>
      </c>
      <c r="O39" s="321">
        <v>999.02800000000002</v>
      </c>
    </row>
    <row r="40" spans="1:22" ht="24" customHeight="1" x14ac:dyDescent="0.2">
      <c r="F40" s="260"/>
      <c r="I40" s="263"/>
      <c r="M40" s="260"/>
      <c r="O40" s="236" t="s">
        <v>1065</v>
      </c>
      <c r="P40" s="321">
        <v>999.029</v>
      </c>
      <c r="Q40" s="321">
        <v>1.012</v>
      </c>
    </row>
    <row r="41" spans="1:22" ht="24" customHeight="1" x14ac:dyDescent="0.2">
      <c r="F41" s="260"/>
      <c r="J41" s="260"/>
      <c r="M41" s="260"/>
      <c r="P41" s="236" t="s">
        <v>1061</v>
      </c>
      <c r="Q41" s="225" t="s">
        <v>1060</v>
      </c>
    </row>
    <row r="42" spans="1:22" ht="9" customHeight="1" x14ac:dyDescent="0.2">
      <c r="F42" s="260"/>
      <c r="J42" s="260"/>
      <c r="M42" s="260"/>
      <c r="P42" s="219"/>
      <c r="Q42" s="315"/>
    </row>
    <row r="43" spans="1:22" ht="15.75" customHeight="1" x14ac:dyDescent="0.2">
      <c r="F43" s="260"/>
      <c r="J43" s="260"/>
      <c r="M43" s="323">
        <v>999.03</v>
      </c>
      <c r="N43" s="324">
        <v>1.028</v>
      </c>
      <c r="O43" s="321">
        <v>1.0169999999999999</v>
      </c>
      <c r="P43" s="324">
        <v>1.0269999999999999</v>
      </c>
      <c r="Q43" s="246"/>
    </row>
    <row r="44" spans="1:22" ht="24" customHeight="1" x14ac:dyDescent="0.2">
      <c r="A44" s="412" t="s">
        <v>1050</v>
      </c>
      <c r="F44" s="260"/>
      <c r="J44" s="260"/>
      <c r="M44" s="236" t="s">
        <v>1050</v>
      </c>
      <c r="N44" s="328" t="s">
        <v>1056</v>
      </c>
      <c r="O44" s="328" t="s">
        <v>1054</v>
      </c>
      <c r="P44" s="225" t="s">
        <v>1049</v>
      </c>
      <c r="Q44" s="246"/>
    </row>
    <row r="45" spans="1:22" ht="11.25" customHeight="1" x14ac:dyDescent="0.2">
      <c r="F45" s="260"/>
      <c r="J45" s="260"/>
      <c r="M45" s="265"/>
    </row>
    <row r="46" spans="1:22" ht="18" customHeight="1" x14ac:dyDescent="0.2">
      <c r="F46" s="260"/>
      <c r="J46" s="260"/>
      <c r="M46" s="323">
        <v>999.03099999999995</v>
      </c>
    </row>
    <row r="47" spans="1:22" ht="24" customHeight="1" x14ac:dyDescent="0.2">
      <c r="A47" s="412" t="s">
        <v>1045</v>
      </c>
      <c r="F47" s="260"/>
      <c r="J47" s="260"/>
      <c r="M47" s="236" t="s">
        <v>1045</v>
      </c>
      <c r="N47" s="321">
        <v>999.03200000000004</v>
      </c>
      <c r="O47" s="247"/>
    </row>
    <row r="48" spans="1:22" ht="24" customHeight="1" x14ac:dyDescent="0.2">
      <c r="F48" s="260"/>
      <c r="J48" s="260"/>
      <c r="M48" s="250"/>
      <c r="N48" s="236" t="s">
        <v>1042</v>
      </c>
      <c r="O48" s="321">
        <v>999.03300000000002</v>
      </c>
      <c r="P48" s="321">
        <v>4.1000000000000002E-2</v>
      </c>
      <c r="Q48" s="355">
        <v>4.2999999999999997E-2</v>
      </c>
      <c r="R48" s="325">
        <v>1.014</v>
      </c>
      <c r="S48" s="355">
        <v>1.018</v>
      </c>
      <c r="T48" s="355">
        <v>1.0189999999999999</v>
      </c>
      <c r="U48" s="355"/>
      <c r="V48" s="355"/>
    </row>
    <row r="49" spans="1:22" ht="24" customHeight="1" x14ac:dyDescent="0.2">
      <c r="F49" s="260"/>
      <c r="J49" s="260"/>
      <c r="M49" s="250"/>
      <c r="N49" s="247"/>
      <c r="O49" s="236" t="s">
        <v>1035</v>
      </c>
      <c r="P49" s="221" t="s">
        <v>1039</v>
      </c>
      <c r="Q49" s="217" t="s">
        <v>1944</v>
      </c>
      <c r="R49" s="221" t="s">
        <v>1034</v>
      </c>
      <c r="S49" s="216" t="s">
        <v>1945</v>
      </c>
      <c r="T49" s="216" t="s">
        <v>1946</v>
      </c>
      <c r="V49" s="355"/>
    </row>
    <row r="50" spans="1:22" ht="24" customHeight="1" x14ac:dyDescent="0.2">
      <c r="F50" s="260"/>
      <c r="J50" s="260"/>
      <c r="M50" s="250"/>
      <c r="N50" s="247"/>
      <c r="O50" s="219"/>
      <c r="P50" s="219"/>
      <c r="Q50" s="309"/>
      <c r="R50" s="219"/>
      <c r="S50" s="231"/>
      <c r="T50" s="231"/>
      <c r="V50" s="355"/>
    </row>
    <row r="51" spans="1:22" ht="24" customHeight="1" x14ac:dyDescent="0.2">
      <c r="F51" s="260"/>
      <c r="J51" s="260"/>
      <c r="M51" s="314">
        <v>999.03399999999999</v>
      </c>
      <c r="V51" s="355"/>
    </row>
    <row r="52" spans="1:22" ht="24" customHeight="1" x14ac:dyDescent="0.2">
      <c r="A52" s="412" t="s">
        <v>1029</v>
      </c>
      <c r="F52" s="260"/>
      <c r="J52" s="260"/>
      <c r="M52" s="236" t="s">
        <v>1029</v>
      </c>
      <c r="N52" s="313">
        <v>999.03499999999997</v>
      </c>
      <c r="V52" s="355"/>
    </row>
    <row r="53" spans="1:22" ht="24" customHeight="1" x14ac:dyDescent="0.2">
      <c r="F53" s="260"/>
      <c r="J53" s="260"/>
      <c r="M53" s="247"/>
      <c r="N53" s="236" t="s">
        <v>1026</v>
      </c>
      <c r="O53" s="313">
        <v>999.03599999999994</v>
      </c>
      <c r="P53" s="313">
        <v>10.005000000000001</v>
      </c>
      <c r="Q53" s="313">
        <v>1.0249999999999999</v>
      </c>
      <c r="R53" s="313">
        <v>1.0229999999999999</v>
      </c>
      <c r="S53" s="313">
        <v>1.0149999999999999</v>
      </c>
      <c r="V53" s="355"/>
    </row>
    <row r="54" spans="1:22" ht="24" customHeight="1" x14ac:dyDescent="0.2">
      <c r="F54" s="260"/>
      <c r="J54" s="260"/>
      <c r="M54" s="247"/>
      <c r="N54" s="247"/>
      <c r="O54" s="236" t="s">
        <v>1016</v>
      </c>
      <c r="P54" s="221" t="s">
        <v>1023</v>
      </c>
      <c r="Q54" s="221" t="s">
        <v>1021</v>
      </c>
      <c r="R54" s="221" t="s">
        <v>1019</v>
      </c>
      <c r="S54" s="221" t="s">
        <v>1015</v>
      </c>
      <c r="V54" s="355"/>
    </row>
    <row r="55" spans="1:22" ht="24" customHeight="1" x14ac:dyDescent="0.2">
      <c r="F55" s="260"/>
      <c r="J55" s="314">
        <v>999.03700000000003</v>
      </c>
      <c r="M55" s="247"/>
      <c r="N55" s="247"/>
      <c r="O55" s="247"/>
      <c r="P55" s="247"/>
      <c r="Q55" s="247"/>
      <c r="R55" s="247"/>
      <c r="S55" s="247"/>
      <c r="V55" s="355"/>
    </row>
    <row r="56" spans="1:22" ht="24" customHeight="1" x14ac:dyDescent="0.2">
      <c r="A56" s="412" t="s">
        <v>1012</v>
      </c>
      <c r="F56" s="260"/>
      <c r="J56" s="236" t="s">
        <v>1012</v>
      </c>
      <c r="K56" s="313">
        <v>999.03800000000001</v>
      </c>
      <c r="L56" s="247"/>
      <c r="V56" s="355"/>
    </row>
    <row r="57" spans="1:22" ht="24" customHeight="1" x14ac:dyDescent="0.2">
      <c r="A57" s="412" t="s">
        <v>994</v>
      </c>
      <c r="F57" s="260"/>
      <c r="J57" s="433" t="s">
        <v>1154</v>
      </c>
      <c r="K57" s="236" t="s">
        <v>994</v>
      </c>
      <c r="L57" s="313">
        <v>999.03899999999999</v>
      </c>
      <c r="M57" s="313">
        <v>10.337999999999999</v>
      </c>
      <c r="N57" s="313">
        <v>10.353999999999999</v>
      </c>
      <c r="O57" s="313">
        <v>10.337</v>
      </c>
      <c r="P57" s="247"/>
      <c r="V57" s="355"/>
    </row>
    <row r="58" spans="1:22" ht="24" customHeight="1" x14ac:dyDescent="0.2">
      <c r="F58" s="260"/>
      <c r="J58" s="250"/>
      <c r="K58" s="248"/>
      <c r="L58" s="236" t="s">
        <v>991</v>
      </c>
      <c r="M58" s="221" t="s">
        <v>1010</v>
      </c>
      <c r="N58" s="316" t="s">
        <v>2253</v>
      </c>
      <c r="O58" s="221" t="s">
        <v>1008</v>
      </c>
      <c r="P58" s="247"/>
      <c r="V58" s="355"/>
    </row>
    <row r="59" spans="1:22" ht="11.25" customHeight="1" x14ac:dyDescent="0.2">
      <c r="F59" s="260"/>
      <c r="J59" s="250"/>
      <c r="K59" s="250"/>
      <c r="L59" s="238"/>
      <c r="M59" s="238"/>
      <c r="N59" s="244"/>
      <c r="O59" s="219"/>
      <c r="P59" s="247"/>
      <c r="V59" s="355"/>
    </row>
    <row r="60" spans="1:22" ht="15.75" customHeight="1" x14ac:dyDescent="0.2">
      <c r="F60" s="260"/>
      <c r="J60" s="250"/>
      <c r="K60" s="250"/>
      <c r="L60" s="279"/>
      <c r="M60" s="313">
        <v>999.58500000000004</v>
      </c>
      <c r="N60" s="247"/>
      <c r="O60" s="247"/>
      <c r="P60" s="247"/>
      <c r="V60" s="355"/>
    </row>
    <row r="61" spans="1:22" ht="24" customHeight="1" x14ac:dyDescent="0.2">
      <c r="F61" s="260"/>
      <c r="J61" s="250"/>
      <c r="K61" s="250"/>
      <c r="L61" s="250"/>
      <c r="M61" s="236" t="s">
        <v>245</v>
      </c>
      <c r="N61" s="313">
        <v>999.58600000000001</v>
      </c>
      <c r="O61" s="313">
        <v>10.35</v>
      </c>
      <c r="P61" s="313">
        <v>16.012</v>
      </c>
      <c r="Q61" s="313">
        <v>16.010999999999999</v>
      </c>
      <c r="V61" s="355"/>
    </row>
    <row r="62" spans="1:22" ht="32.25" customHeight="1" thickBot="1" x14ac:dyDescent="0.25">
      <c r="F62" s="260"/>
      <c r="J62" s="250"/>
      <c r="K62" s="250"/>
      <c r="L62" s="250"/>
      <c r="M62" s="247"/>
      <c r="N62" s="236" t="s">
        <v>242</v>
      </c>
      <c r="O62" s="419" t="s">
        <v>2254</v>
      </c>
      <c r="P62" s="426" t="s">
        <v>2255</v>
      </c>
      <c r="Q62" s="252" t="s">
        <v>1005</v>
      </c>
      <c r="V62" s="355"/>
    </row>
    <row r="63" spans="1:22" ht="18" customHeight="1" x14ac:dyDescent="0.2">
      <c r="F63" s="260"/>
      <c r="J63" s="250"/>
      <c r="K63" s="250"/>
      <c r="L63" s="314">
        <v>999.57899999999995</v>
      </c>
      <c r="O63" s="1867" t="s">
        <v>2310</v>
      </c>
      <c r="P63" s="1867"/>
      <c r="V63" s="355"/>
    </row>
    <row r="64" spans="1:22" ht="24" customHeight="1" x14ac:dyDescent="0.2">
      <c r="F64" s="260"/>
      <c r="J64" s="250"/>
      <c r="K64" s="250"/>
      <c r="L64" s="236" t="s">
        <v>1003</v>
      </c>
      <c r="M64" s="313">
        <v>999.58</v>
      </c>
      <c r="N64" s="313">
        <v>10.343</v>
      </c>
      <c r="P64" s="247"/>
      <c r="V64" s="355"/>
    </row>
    <row r="65" spans="1:22" ht="24" customHeight="1" x14ac:dyDescent="0.2">
      <c r="F65" s="260"/>
      <c r="J65" s="250"/>
      <c r="K65" s="250"/>
      <c r="L65" s="250"/>
      <c r="M65" s="236" t="s">
        <v>869</v>
      </c>
      <c r="N65" s="221" t="s">
        <v>104</v>
      </c>
      <c r="O65" s="247"/>
      <c r="V65" s="355"/>
    </row>
    <row r="66" spans="1:22" ht="14.25" customHeight="1" x14ac:dyDescent="0.2">
      <c r="F66" s="260"/>
      <c r="J66" s="250"/>
      <c r="K66" s="250"/>
      <c r="L66" s="250"/>
      <c r="M66" s="219"/>
      <c r="N66" s="219"/>
      <c r="O66" s="247"/>
      <c r="V66" s="355"/>
    </row>
    <row r="67" spans="1:22" ht="14.25" customHeight="1" x14ac:dyDescent="0.2">
      <c r="F67" s="260"/>
      <c r="J67" s="250"/>
      <c r="K67" s="250"/>
      <c r="L67" s="314">
        <v>999.04</v>
      </c>
      <c r="M67" s="313">
        <v>10.334</v>
      </c>
      <c r="V67" s="355"/>
    </row>
    <row r="68" spans="1:22" ht="24" customHeight="1" x14ac:dyDescent="0.2">
      <c r="F68" s="260"/>
      <c r="J68" s="250"/>
      <c r="K68" s="250"/>
      <c r="L68" s="236" t="s">
        <v>1001</v>
      </c>
      <c r="M68" s="221" t="s">
        <v>1000</v>
      </c>
      <c r="O68" s="247"/>
      <c r="P68" s="247"/>
      <c r="V68" s="355"/>
    </row>
    <row r="69" spans="1:22" ht="24" customHeight="1" x14ac:dyDescent="0.2">
      <c r="F69" s="260"/>
      <c r="J69" s="260"/>
      <c r="K69" s="314">
        <v>999.572</v>
      </c>
      <c r="V69" s="355"/>
    </row>
    <row r="70" spans="1:22" ht="24" customHeight="1" x14ac:dyDescent="0.2">
      <c r="A70" s="412" t="s">
        <v>994</v>
      </c>
      <c r="F70" s="260"/>
      <c r="J70" s="433" t="s">
        <v>72</v>
      </c>
      <c r="K70" s="236" t="s">
        <v>994</v>
      </c>
      <c r="L70" s="313">
        <v>999.54499999999996</v>
      </c>
      <c r="M70" s="313">
        <v>10.343999999999999</v>
      </c>
      <c r="N70" s="247"/>
      <c r="V70" s="355"/>
    </row>
    <row r="71" spans="1:22" ht="24" customHeight="1" x14ac:dyDescent="0.2">
      <c r="F71" s="260"/>
      <c r="J71" s="260"/>
      <c r="K71" s="248"/>
      <c r="L71" s="236" t="s">
        <v>991</v>
      </c>
      <c r="M71" s="221" t="s">
        <v>990</v>
      </c>
      <c r="N71" s="244"/>
      <c r="O71" s="219"/>
      <c r="V71" s="355"/>
    </row>
    <row r="72" spans="1:22" ht="24" customHeight="1" x14ac:dyDescent="0.2">
      <c r="F72" s="260"/>
      <c r="J72" s="260"/>
      <c r="K72" s="292"/>
      <c r="L72" s="330"/>
      <c r="M72" s="331">
        <v>999.61</v>
      </c>
      <c r="N72" s="247"/>
      <c r="O72" s="247"/>
      <c r="V72" s="355"/>
    </row>
    <row r="73" spans="1:22" ht="24" customHeight="1" x14ac:dyDescent="0.2">
      <c r="F73" s="260"/>
      <c r="J73" s="260"/>
      <c r="K73" s="292"/>
      <c r="L73" s="287"/>
      <c r="M73" s="236" t="s">
        <v>245</v>
      </c>
      <c r="N73" s="313">
        <v>999.58799999999997</v>
      </c>
      <c r="O73" s="313">
        <v>10.351000000000001</v>
      </c>
      <c r="V73" s="355"/>
    </row>
    <row r="74" spans="1:22" ht="38.25" customHeight="1" x14ac:dyDescent="0.2">
      <c r="F74" s="260"/>
      <c r="J74" s="264"/>
      <c r="K74" s="292"/>
      <c r="L74" s="287"/>
      <c r="M74" s="247"/>
      <c r="N74" s="236" t="s">
        <v>242</v>
      </c>
      <c r="O74" s="221" t="s">
        <v>2256</v>
      </c>
      <c r="V74" s="355"/>
    </row>
    <row r="75" spans="1:22" ht="15" customHeight="1" x14ac:dyDescent="0.2">
      <c r="F75" s="260"/>
      <c r="J75" s="332"/>
      <c r="K75" s="268"/>
      <c r="L75" s="246"/>
      <c r="M75" s="246"/>
      <c r="N75" s="246"/>
      <c r="O75" s="246"/>
      <c r="V75" s="355"/>
    </row>
    <row r="76" spans="1:22" ht="15" customHeight="1" x14ac:dyDescent="0.2">
      <c r="F76" s="260"/>
      <c r="J76" s="260"/>
      <c r="K76" s="360">
        <v>999.54300000000001</v>
      </c>
      <c r="L76" s="269"/>
      <c r="M76" s="269"/>
      <c r="N76" s="269"/>
      <c r="O76" s="269"/>
    </row>
    <row r="77" spans="1:22" ht="24" customHeight="1" x14ac:dyDescent="0.2">
      <c r="A77" s="413" t="s">
        <v>994</v>
      </c>
      <c r="F77" s="260"/>
      <c r="J77" s="260"/>
      <c r="K77" s="216" t="s">
        <v>994</v>
      </c>
      <c r="L77" s="358">
        <v>999.54399999999998</v>
      </c>
      <c r="M77" s="353">
        <v>10.093</v>
      </c>
      <c r="N77" s="353">
        <v>10.382999999999999</v>
      </c>
      <c r="O77" s="358">
        <v>10.353</v>
      </c>
    </row>
    <row r="78" spans="1:22" ht="24" customHeight="1" x14ac:dyDescent="0.2">
      <c r="F78" s="260"/>
      <c r="J78" s="260"/>
      <c r="K78" s="270"/>
      <c r="L78" s="216" t="s">
        <v>991</v>
      </c>
      <c r="M78" s="216" t="s">
        <v>1010</v>
      </c>
      <c r="N78" s="217" t="s">
        <v>1387</v>
      </c>
      <c r="O78" s="216" t="s">
        <v>1008</v>
      </c>
    </row>
    <row r="79" spans="1:22" ht="21" customHeight="1" x14ac:dyDescent="0.2">
      <c r="F79" s="260"/>
      <c r="J79" s="260"/>
      <c r="K79" s="271"/>
      <c r="L79" s="270"/>
      <c r="M79" s="359">
        <v>999.58900000000006</v>
      </c>
    </row>
    <row r="80" spans="1:22" ht="24" customHeight="1" x14ac:dyDescent="0.2">
      <c r="F80" s="260"/>
      <c r="J80" s="260"/>
      <c r="K80" s="271"/>
      <c r="L80" s="271"/>
      <c r="M80" s="216" t="s">
        <v>245</v>
      </c>
      <c r="N80" s="358">
        <v>999.59</v>
      </c>
      <c r="O80" s="358">
        <v>10.346</v>
      </c>
    </row>
    <row r="81" spans="1:20" ht="19.149999999999999" customHeight="1" x14ac:dyDescent="0.2">
      <c r="F81" s="260"/>
      <c r="J81" s="260"/>
      <c r="K81" s="271"/>
      <c r="L81" s="361"/>
      <c r="M81" s="269"/>
      <c r="N81" s="216" t="s">
        <v>242</v>
      </c>
      <c r="O81" s="216" t="s">
        <v>1948</v>
      </c>
    </row>
    <row r="82" spans="1:20" ht="11.45" customHeight="1" x14ac:dyDescent="0.2">
      <c r="F82" s="260"/>
      <c r="J82" s="260"/>
      <c r="K82" s="271"/>
      <c r="L82" s="360">
        <v>999.54600000000005</v>
      </c>
      <c r="M82" s="358">
        <v>10.093999999999999</v>
      </c>
      <c r="N82" s="269"/>
      <c r="O82" s="269"/>
    </row>
    <row r="83" spans="1:20" ht="24" customHeight="1" x14ac:dyDescent="0.2">
      <c r="F83" s="260"/>
      <c r="J83" s="260"/>
      <c r="K83" s="271"/>
      <c r="L83" s="216" t="s">
        <v>1001</v>
      </c>
      <c r="M83" s="216" t="s">
        <v>1000</v>
      </c>
      <c r="N83" s="269"/>
    </row>
    <row r="84" spans="1:20" ht="24" customHeight="1" x14ac:dyDescent="0.2">
      <c r="F84" s="260"/>
      <c r="J84" s="260"/>
      <c r="K84" s="260"/>
    </row>
    <row r="85" spans="1:20" ht="24" customHeight="1" x14ac:dyDescent="0.2">
      <c r="F85" s="260"/>
      <c r="J85" s="260"/>
      <c r="K85" s="360">
        <v>999.61300000000006</v>
      </c>
    </row>
    <row r="86" spans="1:20" ht="24" customHeight="1" x14ac:dyDescent="0.2">
      <c r="A86" s="413" t="s">
        <v>994</v>
      </c>
      <c r="F86" s="260"/>
      <c r="J86" s="260"/>
      <c r="K86" s="216" t="s">
        <v>994</v>
      </c>
      <c r="L86" s="358">
        <v>999.61400000000003</v>
      </c>
      <c r="M86" s="358">
        <v>10.304</v>
      </c>
      <c r="N86" s="358">
        <v>10.377000000000001</v>
      </c>
      <c r="O86" s="358">
        <v>10.307</v>
      </c>
    </row>
    <row r="87" spans="1:20" ht="24" customHeight="1" x14ac:dyDescent="0.2">
      <c r="F87" s="260"/>
      <c r="J87" s="260"/>
      <c r="K87" s="270"/>
      <c r="L87" s="216" t="s">
        <v>991</v>
      </c>
      <c r="M87" s="216" t="s">
        <v>1010</v>
      </c>
      <c r="N87" s="217" t="s">
        <v>1387</v>
      </c>
      <c r="O87" s="216" t="s">
        <v>1008</v>
      </c>
    </row>
    <row r="88" spans="1:20" ht="19.5" customHeight="1" x14ac:dyDescent="0.2">
      <c r="F88" s="260"/>
      <c r="J88" s="260"/>
      <c r="K88" s="271"/>
      <c r="L88" s="270"/>
      <c r="M88" s="359">
        <v>999.61599999999999</v>
      </c>
    </row>
    <row r="89" spans="1:20" ht="24" customHeight="1" x14ac:dyDescent="0.2">
      <c r="F89" s="260"/>
      <c r="J89" s="260"/>
      <c r="K89" s="271"/>
      <c r="L89" s="271"/>
      <c r="M89" s="216" t="s">
        <v>245</v>
      </c>
      <c r="N89" s="358">
        <v>999.61699999999996</v>
      </c>
      <c r="O89" s="358">
        <v>10.317</v>
      </c>
    </row>
    <row r="90" spans="1:20" ht="24" customHeight="1" x14ac:dyDescent="0.2">
      <c r="F90" s="260"/>
      <c r="J90" s="260"/>
      <c r="K90" s="271"/>
      <c r="L90" s="271"/>
      <c r="M90" s="269"/>
      <c r="N90" s="216" t="s">
        <v>242</v>
      </c>
      <c r="O90" s="216" t="s">
        <v>1948</v>
      </c>
    </row>
    <row r="91" spans="1:20" ht="18" customHeight="1" x14ac:dyDescent="0.2">
      <c r="F91" s="260"/>
      <c r="J91" s="260"/>
      <c r="K91" s="260"/>
      <c r="L91" s="360">
        <v>999.61800000000005</v>
      </c>
      <c r="M91" s="358">
        <v>10.305999999999999</v>
      </c>
      <c r="N91" s="269"/>
    </row>
    <row r="92" spans="1:20" ht="24" customHeight="1" x14ac:dyDescent="0.2">
      <c r="F92" s="260"/>
      <c r="J92" s="260"/>
      <c r="K92" s="260"/>
      <c r="L92" s="216" t="s">
        <v>1001</v>
      </c>
      <c r="M92" s="216" t="s">
        <v>1000</v>
      </c>
    </row>
    <row r="93" spans="1:20" ht="13.5" customHeight="1" x14ac:dyDescent="0.2">
      <c r="F93" s="260"/>
      <c r="J93" s="260"/>
      <c r="K93" s="260"/>
      <c r="L93" s="231"/>
      <c r="M93" s="231"/>
    </row>
    <row r="94" spans="1:20" ht="13.5" customHeight="1" x14ac:dyDescent="0.2">
      <c r="F94" s="260"/>
      <c r="J94" s="260"/>
      <c r="K94" s="360">
        <v>999.64800000000002</v>
      </c>
      <c r="N94" s="311"/>
      <c r="O94" s="311"/>
      <c r="P94" s="311"/>
      <c r="Q94" s="311"/>
      <c r="R94" s="311"/>
      <c r="S94" s="311"/>
      <c r="T94" s="311"/>
    </row>
    <row r="95" spans="1:20" ht="19.5" customHeight="1" x14ac:dyDescent="0.2">
      <c r="A95" s="413" t="s">
        <v>994</v>
      </c>
      <c r="F95" s="260"/>
      <c r="J95" s="266"/>
      <c r="K95" s="216" t="s">
        <v>994</v>
      </c>
      <c r="L95" s="358">
        <v>999.649</v>
      </c>
      <c r="M95" s="358">
        <v>10.352</v>
      </c>
      <c r="N95" s="247"/>
      <c r="O95" s="247"/>
      <c r="P95" s="247"/>
    </row>
    <row r="96" spans="1:20" ht="19.5" customHeight="1" x14ac:dyDescent="0.2">
      <c r="F96" s="260"/>
      <c r="J96" s="266"/>
      <c r="K96" s="248"/>
      <c r="L96" s="216" t="s">
        <v>991</v>
      </c>
      <c r="M96" s="336" t="s">
        <v>990</v>
      </c>
      <c r="N96" s="335"/>
      <c r="P96" s="247"/>
    </row>
    <row r="97" spans="1:22" ht="19.5" customHeight="1" x14ac:dyDescent="0.2">
      <c r="F97" s="260"/>
      <c r="J97" s="260"/>
      <c r="K97" s="250"/>
      <c r="L97" s="290"/>
      <c r="M97" s="358">
        <v>999.65</v>
      </c>
      <c r="P97" s="247"/>
    </row>
    <row r="98" spans="1:22" ht="19.5" customHeight="1" x14ac:dyDescent="0.2">
      <c r="F98" s="260"/>
      <c r="J98" s="260"/>
      <c r="K98" s="250"/>
      <c r="L98" s="288"/>
      <c r="M98" s="216" t="s">
        <v>245</v>
      </c>
      <c r="N98" s="358">
        <v>999.65099999999995</v>
      </c>
      <c r="O98" s="358">
        <v>10.385</v>
      </c>
      <c r="P98" s="247"/>
    </row>
    <row r="99" spans="1:22" ht="29.25" customHeight="1" x14ac:dyDescent="0.2">
      <c r="F99" s="260"/>
      <c r="J99" s="260"/>
      <c r="K99" s="250"/>
      <c r="L99" s="247"/>
      <c r="M99" s="247"/>
      <c r="N99" s="216" t="s">
        <v>242</v>
      </c>
      <c r="O99" s="336" t="s">
        <v>1948</v>
      </c>
      <c r="P99" s="228"/>
    </row>
    <row r="100" spans="1:22" ht="13.5" customHeight="1" x14ac:dyDescent="0.2">
      <c r="F100" s="260"/>
      <c r="J100" s="260"/>
      <c r="K100" s="260"/>
      <c r="L100" s="231"/>
      <c r="M100" s="231"/>
    </row>
    <row r="101" spans="1:22" ht="13.5" customHeight="1" x14ac:dyDescent="0.2">
      <c r="F101" s="260"/>
      <c r="J101" s="260"/>
      <c r="K101" s="334" t="s">
        <v>2277</v>
      </c>
      <c r="V101" s="355"/>
    </row>
    <row r="102" spans="1:22" ht="24" customHeight="1" x14ac:dyDescent="0.2">
      <c r="A102" s="414" t="s">
        <v>994</v>
      </c>
      <c r="F102" s="260"/>
      <c r="J102" s="266"/>
      <c r="K102" s="391" t="s">
        <v>994</v>
      </c>
      <c r="L102" s="311" t="s">
        <v>2278</v>
      </c>
      <c r="M102" s="311" t="s">
        <v>2279</v>
      </c>
      <c r="N102" s="311" t="s">
        <v>2280</v>
      </c>
      <c r="O102" s="311" t="s">
        <v>2281</v>
      </c>
      <c r="P102" s="247"/>
      <c r="V102" s="355"/>
    </row>
    <row r="103" spans="1:22" ht="24" customHeight="1" x14ac:dyDescent="0.2">
      <c r="F103" s="260"/>
      <c r="J103" s="266"/>
      <c r="K103" s="338"/>
      <c r="L103" s="391" t="s">
        <v>991</v>
      </c>
      <c r="M103" s="391" t="s">
        <v>1010</v>
      </c>
      <c r="N103" s="392" t="s">
        <v>2257</v>
      </c>
      <c r="O103" s="391" t="s">
        <v>1008</v>
      </c>
      <c r="P103" s="247"/>
      <c r="V103" s="355"/>
    </row>
    <row r="104" spans="1:22" ht="24" customHeight="1" x14ac:dyDescent="0.2">
      <c r="F104" s="260"/>
      <c r="J104" s="260"/>
      <c r="K104" s="247"/>
      <c r="L104" s="248"/>
      <c r="M104" s="340" t="s">
        <v>2282</v>
      </c>
      <c r="N104" s="247"/>
      <c r="O104" s="247"/>
      <c r="P104" s="247"/>
      <c r="V104" s="355"/>
    </row>
    <row r="105" spans="1:22" ht="24" customHeight="1" x14ac:dyDescent="0.2">
      <c r="F105" s="260"/>
      <c r="J105" s="260"/>
      <c r="K105" s="247"/>
      <c r="L105" s="250"/>
      <c r="M105" s="391" t="s">
        <v>245</v>
      </c>
      <c r="N105" s="311" t="s">
        <v>2283</v>
      </c>
      <c r="O105" s="352">
        <v>16.012</v>
      </c>
      <c r="P105" s="352">
        <v>16.010999999999999</v>
      </c>
      <c r="V105" s="355"/>
    </row>
    <row r="106" spans="1:22" ht="24.75" customHeight="1" x14ac:dyDescent="0.2">
      <c r="F106" s="260"/>
      <c r="J106" s="260"/>
      <c r="K106" s="247"/>
      <c r="L106" s="250"/>
      <c r="M106" s="247"/>
      <c r="N106" s="391" t="s">
        <v>242</v>
      </c>
      <c r="O106" s="339" t="s">
        <v>2255</v>
      </c>
      <c r="P106" s="339" t="s">
        <v>1005</v>
      </c>
      <c r="V106" s="355"/>
    </row>
    <row r="107" spans="1:22" ht="16.5" customHeight="1" x14ac:dyDescent="0.2">
      <c r="F107" s="260"/>
      <c r="J107" s="260"/>
      <c r="K107" s="247"/>
      <c r="L107" s="334" t="s">
        <v>2284</v>
      </c>
      <c r="O107" s="247"/>
      <c r="P107" s="247"/>
      <c r="V107" s="355"/>
    </row>
    <row r="108" spans="1:22" ht="18.75" customHeight="1" x14ac:dyDescent="0.2">
      <c r="F108" s="260"/>
      <c r="J108" s="260"/>
      <c r="K108" s="247"/>
      <c r="L108" s="391" t="s">
        <v>1003</v>
      </c>
      <c r="M108" s="311" t="s">
        <v>2285</v>
      </c>
      <c r="N108" s="311" t="s">
        <v>2286</v>
      </c>
      <c r="V108" s="355"/>
    </row>
    <row r="109" spans="1:22" ht="18.75" customHeight="1" x14ac:dyDescent="0.2">
      <c r="F109" s="260"/>
      <c r="J109" s="260"/>
      <c r="K109" s="247"/>
      <c r="L109" s="250"/>
      <c r="M109" s="391" t="s">
        <v>869</v>
      </c>
      <c r="N109" s="391" t="s">
        <v>104</v>
      </c>
      <c r="O109" s="247"/>
      <c r="P109" s="247"/>
      <c r="V109" s="355"/>
    </row>
    <row r="110" spans="1:22" ht="24" customHeight="1" x14ac:dyDescent="0.2">
      <c r="F110" s="260"/>
      <c r="J110" s="260"/>
      <c r="K110" s="247"/>
      <c r="L110" s="314" t="s">
        <v>2287</v>
      </c>
      <c r="M110" s="313" t="s">
        <v>2288</v>
      </c>
      <c r="N110" s="353">
        <v>16.007000000000001</v>
      </c>
      <c r="O110" s="247"/>
      <c r="P110" s="247"/>
      <c r="V110" s="355"/>
    </row>
    <row r="111" spans="1:22" ht="24" customHeight="1" x14ac:dyDescent="0.2">
      <c r="F111" s="260"/>
      <c r="J111" s="260"/>
      <c r="K111" s="247"/>
      <c r="L111" s="391" t="s">
        <v>1001</v>
      </c>
      <c r="M111" s="391" t="s">
        <v>1000</v>
      </c>
      <c r="N111" s="216" t="s">
        <v>1905</v>
      </c>
      <c r="O111" s="247"/>
      <c r="P111" s="247"/>
      <c r="V111" s="355"/>
    </row>
    <row r="112" spans="1:22" ht="18" customHeight="1" x14ac:dyDescent="0.2">
      <c r="F112" s="260"/>
      <c r="J112" s="334">
        <v>999.04600000000005</v>
      </c>
      <c r="V112" s="355"/>
    </row>
    <row r="113" spans="1:22" ht="24" customHeight="1" x14ac:dyDescent="0.2">
      <c r="A113" s="412" t="s">
        <v>985</v>
      </c>
      <c r="F113" s="260"/>
      <c r="J113" s="236" t="s">
        <v>985</v>
      </c>
      <c r="K113" s="311">
        <v>999.04700000000003</v>
      </c>
      <c r="V113" s="355"/>
    </row>
    <row r="114" spans="1:22" ht="24" customHeight="1" x14ac:dyDescent="0.2">
      <c r="F114" s="260"/>
      <c r="J114" s="265"/>
      <c r="K114" s="236" t="s">
        <v>982</v>
      </c>
      <c r="L114" s="311">
        <v>999.048</v>
      </c>
      <c r="V114" s="355"/>
    </row>
    <row r="115" spans="1:22" ht="24" customHeight="1" x14ac:dyDescent="0.2">
      <c r="F115" s="260"/>
      <c r="J115" s="260"/>
      <c r="L115" s="236" t="s">
        <v>979</v>
      </c>
      <c r="M115" s="311">
        <v>999.04899999999998</v>
      </c>
      <c r="V115" s="355"/>
    </row>
    <row r="116" spans="1:22" ht="24" customHeight="1" x14ac:dyDescent="0.2">
      <c r="A116" s="370" t="s">
        <v>976</v>
      </c>
      <c r="F116" s="260"/>
      <c r="J116" s="260"/>
      <c r="L116" s="265"/>
      <c r="M116" s="236" t="s">
        <v>976</v>
      </c>
      <c r="N116" s="559" t="s">
        <v>2532</v>
      </c>
      <c r="V116" s="355"/>
    </row>
    <row r="117" spans="1:22" ht="24" customHeight="1" x14ac:dyDescent="0.2">
      <c r="F117" s="260"/>
      <c r="J117" s="260"/>
      <c r="L117" s="260"/>
      <c r="M117" s="260"/>
      <c r="N117" s="236" t="s">
        <v>973</v>
      </c>
      <c r="O117" s="311">
        <v>999.05100000000004</v>
      </c>
      <c r="P117" s="311">
        <v>11.055</v>
      </c>
      <c r="Q117" s="313">
        <v>11.1</v>
      </c>
      <c r="V117" s="355"/>
    </row>
    <row r="118" spans="1:22" ht="24" customHeight="1" x14ac:dyDescent="0.2">
      <c r="F118" s="260"/>
      <c r="J118" s="260"/>
      <c r="L118" s="260"/>
      <c r="M118" s="260"/>
      <c r="N118" s="272"/>
      <c r="O118" s="236" t="s">
        <v>966</v>
      </c>
      <c r="P118" s="221" t="s">
        <v>2258</v>
      </c>
      <c r="Q118" s="221" t="s">
        <v>2259</v>
      </c>
      <c r="V118" s="355"/>
    </row>
    <row r="119" spans="1:22" ht="24.75" customHeight="1" x14ac:dyDescent="0.2">
      <c r="F119" s="260"/>
      <c r="J119" s="260"/>
      <c r="L119" s="260"/>
      <c r="M119" s="260"/>
      <c r="N119" s="314">
        <v>999.05200000000002</v>
      </c>
      <c r="O119" s="313">
        <v>4.008</v>
      </c>
      <c r="P119" s="313">
        <v>4.0090000000000003</v>
      </c>
      <c r="Q119" s="313">
        <v>4.0119999999999996</v>
      </c>
      <c r="R119" s="313">
        <v>11.058</v>
      </c>
      <c r="S119" s="313">
        <v>11.055999999999999</v>
      </c>
      <c r="V119" s="355"/>
    </row>
    <row r="120" spans="1:22" ht="24" customHeight="1" x14ac:dyDescent="0.2">
      <c r="A120" s="370" t="s">
        <v>949</v>
      </c>
      <c r="F120" s="260"/>
      <c r="J120" s="260"/>
      <c r="L120" s="260"/>
      <c r="M120" s="260"/>
      <c r="N120" s="236" t="s">
        <v>949</v>
      </c>
      <c r="O120" s="221" t="s">
        <v>959</v>
      </c>
      <c r="P120" s="221" t="s">
        <v>957</v>
      </c>
      <c r="Q120" s="221" t="s">
        <v>954</v>
      </c>
      <c r="R120" s="221" t="s">
        <v>952</v>
      </c>
      <c r="S120" s="221" t="s">
        <v>948</v>
      </c>
      <c r="V120" s="355"/>
    </row>
    <row r="121" spans="1:22" ht="21" customHeight="1" x14ac:dyDescent="0.2">
      <c r="F121" s="260"/>
      <c r="J121" s="260"/>
      <c r="L121" s="260"/>
      <c r="M121" s="260"/>
      <c r="N121" s="265"/>
      <c r="O121" s="356">
        <v>999.47500000000002</v>
      </c>
      <c r="P121" s="355">
        <v>999.49199999999996</v>
      </c>
      <c r="Q121" s="355">
        <v>11.108000000000001</v>
      </c>
      <c r="V121" s="355"/>
    </row>
    <row r="122" spans="1:22" ht="24" customHeight="1" x14ac:dyDescent="0.2">
      <c r="F122" s="260"/>
      <c r="J122" s="260"/>
      <c r="L122" s="260"/>
      <c r="M122" s="260"/>
      <c r="N122" s="260"/>
      <c r="O122" s="216" t="s">
        <v>245</v>
      </c>
      <c r="P122" s="216" t="s">
        <v>242</v>
      </c>
      <c r="Q122" s="357" t="s">
        <v>1900</v>
      </c>
      <c r="V122" s="355"/>
    </row>
    <row r="123" spans="1:22" ht="12.75" customHeight="1" x14ac:dyDescent="0.2">
      <c r="F123" s="260"/>
      <c r="J123" s="260"/>
      <c r="L123" s="260"/>
      <c r="M123" s="260"/>
      <c r="N123" s="260"/>
      <c r="O123" s="231"/>
      <c r="P123" s="231"/>
      <c r="Q123" s="355"/>
      <c r="V123" s="355"/>
    </row>
    <row r="124" spans="1:22" ht="15" customHeight="1" x14ac:dyDescent="0.2">
      <c r="F124" s="260"/>
      <c r="J124" s="260"/>
      <c r="L124" s="260"/>
      <c r="M124" s="260"/>
      <c r="N124" s="334">
        <v>999.053</v>
      </c>
      <c r="Q124" s="355"/>
      <c r="V124" s="355"/>
    </row>
    <row r="125" spans="1:22" ht="24" customHeight="1" x14ac:dyDescent="0.2">
      <c r="A125" s="370" t="s">
        <v>945</v>
      </c>
      <c r="F125" s="260"/>
      <c r="J125" s="260"/>
      <c r="L125" s="260"/>
      <c r="M125" s="260"/>
      <c r="N125" s="236" t="s">
        <v>945</v>
      </c>
      <c r="O125" s="311">
        <v>999.05399999999997</v>
      </c>
      <c r="P125" s="313">
        <v>4.01</v>
      </c>
      <c r="Q125" s="321">
        <v>11.079000000000001</v>
      </c>
      <c r="R125" s="311">
        <v>4.0110000000000001</v>
      </c>
      <c r="V125" s="355"/>
    </row>
    <row r="126" spans="1:22" ht="30" customHeight="1" x14ac:dyDescent="0.2">
      <c r="F126" s="260"/>
      <c r="J126" s="260"/>
      <c r="L126" s="260"/>
      <c r="M126" s="260"/>
      <c r="N126" s="444" t="s">
        <v>194</v>
      </c>
      <c r="O126" s="236" t="s">
        <v>936</v>
      </c>
      <c r="P126" s="221" t="s">
        <v>2262</v>
      </c>
      <c r="Q126" s="362" t="s">
        <v>938</v>
      </c>
      <c r="R126" s="221" t="s">
        <v>935</v>
      </c>
      <c r="V126" s="355"/>
    </row>
    <row r="127" spans="1:22" ht="15.75" customHeight="1" x14ac:dyDescent="0.2">
      <c r="F127" s="260"/>
      <c r="J127" s="260"/>
      <c r="L127" s="260"/>
      <c r="M127" s="260"/>
      <c r="N127" s="273"/>
      <c r="O127" s="238"/>
      <c r="P127" s="239"/>
      <c r="Q127" s="355"/>
      <c r="R127" s="239"/>
      <c r="V127" s="355"/>
    </row>
    <row r="128" spans="1:22" ht="15" customHeight="1" x14ac:dyDescent="0.2">
      <c r="F128" s="260"/>
      <c r="J128" s="260"/>
      <c r="L128" s="260"/>
      <c r="M128" s="260"/>
      <c r="O128" s="334" t="s">
        <v>2289</v>
      </c>
      <c r="P128" s="311" t="s">
        <v>2290</v>
      </c>
      <c r="Q128" s="353" t="s">
        <v>2291</v>
      </c>
      <c r="R128" s="311" t="s">
        <v>2292</v>
      </c>
      <c r="V128" s="355"/>
    </row>
    <row r="129" spans="1:19" ht="24" customHeight="1" x14ac:dyDescent="0.2">
      <c r="F129" s="260"/>
      <c r="J129" s="260"/>
      <c r="L129" s="260"/>
      <c r="M129" s="260"/>
      <c r="N129" s="273"/>
      <c r="O129" s="391" t="s">
        <v>936</v>
      </c>
      <c r="P129" s="391" t="s">
        <v>2261</v>
      </c>
      <c r="Q129" s="393" t="s">
        <v>938</v>
      </c>
      <c r="R129" s="391" t="s">
        <v>935</v>
      </c>
    </row>
    <row r="130" spans="1:19" ht="14.45" customHeight="1" x14ac:dyDescent="0.2">
      <c r="F130" s="260"/>
      <c r="J130" s="260"/>
      <c r="L130" s="260"/>
      <c r="M130" s="363"/>
      <c r="O130" s="261"/>
      <c r="Q130" s="355"/>
    </row>
    <row r="131" spans="1:19" ht="13.15" customHeight="1" x14ac:dyDescent="0.2">
      <c r="F131" s="260"/>
      <c r="J131" s="260"/>
      <c r="L131" s="260"/>
      <c r="M131" s="364">
        <v>999.05700000000002</v>
      </c>
      <c r="Q131" s="355"/>
    </row>
    <row r="132" spans="1:19" ht="24" customHeight="1" x14ac:dyDescent="0.2">
      <c r="A132" s="370" t="s">
        <v>1949</v>
      </c>
      <c r="F132" s="260"/>
      <c r="J132" s="260"/>
      <c r="L132" s="260"/>
      <c r="M132" s="216" t="s">
        <v>1949</v>
      </c>
      <c r="N132" s="355">
        <v>999.06</v>
      </c>
      <c r="O132" s="355">
        <v>4.0220000000000002</v>
      </c>
      <c r="P132" s="355">
        <v>4.0229999999999997</v>
      </c>
      <c r="Q132" s="355">
        <v>4.024</v>
      </c>
      <c r="R132" s="274"/>
      <c r="S132" s="274"/>
    </row>
    <row r="133" spans="1:19" ht="24" customHeight="1" x14ac:dyDescent="0.2">
      <c r="F133" s="260"/>
      <c r="J133" s="260"/>
      <c r="L133" s="260"/>
      <c r="M133" s="269"/>
      <c r="N133" s="216" t="s">
        <v>1898</v>
      </c>
      <c r="O133" s="216" t="s">
        <v>1899</v>
      </c>
      <c r="P133" s="216" t="s">
        <v>1910</v>
      </c>
      <c r="Q133" s="216" t="s">
        <v>1911</v>
      </c>
      <c r="R133" s="274"/>
      <c r="S133" s="274"/>
    </row>
    <row r="134" spans="1:19" ht="19.5" customHeight="1" x14ac:dyDescent="0.2">
      <c r="F134" s="260"/>
      <c r="J134" s="260"/>
      <c r="L134" s="260"/>
      <c r="M134" s="274"/>
      <c r="N134" s="356">
        <v>999.06100000000004</v>
      </c>
      <c r="Q134" s="355"/>
    </row>
    <row r="135" spans="1:19" ht="24" customHeight="1" x14ac:dyDescent="0.2">
      <c r="F135" s="260"/>
      <c r="J135" s="260"/>
      <c r="L135" s="260"/>
      <c r="M135" s="274"/>
      <c r="N135" s="216" t="s">
        <v>1950</v>
      </c>
      <c r="O135" s="355">
        <v>999.06200000000001</v>
      </c>
      <c r="P135" s="355">
        <v>4.0199999999999996</v>
      </c>
      <c r="Q135" s="355">
        <v>11.048999999999999</v>
      </c>
      <c r="R135" s="355">
        <v>11.047000000000001</v>
      </c>
      <c r="S135" s="355">
        <v>4.0209999999999999</v>
      </c>
    </row>
    <row r="136" spans="1:19" ht="40.9" customHeight="1" x14ac:dyDescent="0.2">
      <c r="F136" s="260"/>
      <c r="J136" s="260"/>
      <c r="L136" s="260"/>
      <c r="M136" s="274"/>
      <c r="N136" s="275"/>
      <c r="O136" s="216" t="s">
        <v>1881</v>
      </c>
      <c r="P136" s="216" t="s">
        <v>2260</v>
      </c>
      <c r="Q136" s="216" t="s">
        <v>1906</v>
      </c>
      <c r="R136" s="216" t="s">
        <v>1907</v>
      </c>
      <c r="S136" s="216" t="s">
        <v>1908</v>
      </c>
    </row>
    <row r="137" spans="1:19" ht="24.75" customHeight="1" x14ac:dyDescent="0.2">
      <c r="F137" s="260"/>
      <c r="J137" s="260"/>
      <c r="L137" s="260"/>
      <c r="M137" s="274"/>
      <c r="N137" s="274"/>
      <c r="O137" s="356">
        <v>999.06299999999999</v>
      </c>
      <c r="P137" s="355">
        <v>11.05</v>
      </c>
      <c r="Q137" s="355">
        <v>11.051</v>
      </c>
      <c r="R137" s="344"/>
      <c r="S137" s="344"/>
    </row>
    <row r="138" spans="1:19" ht="40.9" customHeight="1" x14ac:dyDescent="0.2">
      <c r="F138" s="260"/>
      <c r="J138" s="260"/>
      <c r="L138" s="260"/>
      <c r="M138" s="274"/>
      <c r="N138" s="275"/>
      <c r="O138" s="216" t="s">
        <v>1881</v>
      </c>
      <c r="P138" s="216" t="s">
        <v>2261</v>
      </c>
      <c r="Q138" s="216" t="s">
        <v>1908</v>
      </c>
      <c r="R138" s="345"/>
    </row>
    <row r="139" spans="1:19" ht="12" customHeight="1" x14ac:dyDescent="0.2">
      <c r="F139" s="260"/>
      <c r="J139" s="260"/>
      <c r="L139" s="314">
        <v>999.06399999999996</v>
      </c>
      <c r="Q139" s="355"/>
    </row>
    <row r="140" spans="1:19" ht="24" customHeight="1" x14ac:dyDescent="0.2">
      <c r="A140" s="370" t="s">
        <v>932</v>
      </c>
      <c r="F140" s="260"/>
      <c r="J140" s="260"/>
      <c r="L140" s="236" t="s">
        <v>932</v>
      </c>
      <c r="M140" s="313">
        <v>999.06500000000005</v>
      </c>
      <c r="N140" s="313">
        <v>3.0249999999999999</v>
      </c>
      <c r="Q140" s="355"/>
    </row>
    <row r="141" spans="1:19" ht="24" customHeight="1" x14ac:dyDescent="0.2">
      <c r="F141" s="260"/>
      <c r="J141" s="260"/>
      <c r="L141" s="264"/>
      <c r="M141" s="236" t="s">
        <v>928</v>
      </c>
      <c r="N141" s="221" t="s">
        <v>927</v>
      </c>
      <c r="Q141" s="355"/>
    </row>
    <row r="142" spans="1:19" ht="24" customHeight="1" x14ac:dyDescent="0.2">
      <c r="F142" s="260"/>
      <c r="J142" s="260"/>
      <c r="L142" s="314">
        <v>999.06600000000003</v>
      </c>
      <c r="Q142" s="355"/>
    </row>
    <row r="143" spans="1:19" ht="24" customHeight="1" x14ac:dyDescent="0.2">
      <c r="A143" s="370" t="s">
        <v>921</v>
      </c>
      <c r="F143" s="260"/>
      <c r="J143" s="260"/>
      <c r="L143" s="236" t="s">
        <v>921</v>
      </c>
      <c r="M143" s="313">
        <v>999.06700000000001</v>
      </c>
      <c r="Q143" s="355"/>
    </row>
    <row r="144" spans="1:19" ht="24" customHeight="1" x14ac:dyDescent="0.2">
      <c r="F144" s="260"/>
      <c r="J144" s="260"/>
      <c r="L144" s="265"/>
      <c r="M144" s="236" t="s">
        <v>918</v>
      </c>
      <c r="N144" s="313">
        <v>999.06799999999998</v>
      </c>
      <c r="O144" s="313">
        <v>4.0350000000000001</v>
      </c>
      <c r="Q144" s="355"/>
    </row>
    <row r="145" spans="1:22" ht="24" customHeight="1" x14ac:dyDescent="0.2">
      <c r="F145" s="260"/>
      <c r="J145" s="260"/>
      <c r="L145" s="260"/>
      <c r="M145" s="265"/>
      <c r="N145" s="236" t="s">
        <v>914</v>
      </c>
      <c r="O145" s="221" t="s">
        <v>913</v>
      </c>
      <c r="Q145" s="355"/>
    </row>
    <row r="146" spans="1:22" ht="27.75" customHeight="1" x14ac:dyDescent="0.2">
      <c r="F146" s="260"/>
      <c r="J146" s="260"/>
      <c r="L146" s="260"/>
      <c r="M146" s="364">
        <v>999.58199999999999</v>
      </c>
      <c r="N146" s="355">
        <v>11.109</v>
      </c>
      <c r="O146" s="355">
        <v>11.11</v>
      </c>
      <c r="P146" s="355">
        <v>11.111000000000001</v>
      </c>
    </row>
    <row r="147" spans="1:22" ht="24" customHeight="1" x14ac:dyDescent="0.2">
      <c r="F147" s="260"/>
      <c r="J147" s="260"/>
      <c r="L147" s="260"/>
      <c r="M147" s="216" t="s">
        <v>1886</v>
      </c>
      <c r="N147" s="216" t="s">
        <v>1951</v>
      </c>
      <c r="O147" s="216" t="s">
        <v>1952</v>
      </c>
      <c r="P147" s="216" t="s">
        <v>1887</v>
      </c>
    </row>
    <row r="148" spans="1:22" ht="27" customHeight="1" x14ac:dyDescent="0.2">
      <c r="F148" s="260"/>
      <c r="J148" s="260"/>
      <c r="L148" s="260"/>
      <c r="N148" s="356">
        <v>999.58299999999997</v>
      </c>
    </row>
    <row r="149" spans="1:22" ht="24" customHeight="1" x14ac:dyDescent="0.2">
      <c r="F149" s="260"/>
      <c r="J149" s="260"/>
      <c r="L149" s="260"/>
      <c r="N149" s="216" t="s">
        <v>245</v>
      </c>
      <c r="O149" s="355">
        <v>999.58399999999995</v>
      </c>
      <c r="P149" s="355">
        <v>11.112</v>
      </c>
    </row>
    <row r="150" spans="1:22" ht="24" customHeight="1" x14ac:dyDescent="0.2">
      <c r="F150" s="260"/>
      <c r="J150" s="260"/>
      <c r="L150" s="260"/>
      <c r="O150" s="216" t="s">
        <v>242</v>
      </c>
      <c r="P150" s="216" t="s">
        <v>1953</v>
      </c>
    </row>
    <row r="151" spans="1:22" ht="24" customHeight="1" x14ac:dyDescent="0.2">
      <c r="F151" s="260"/>
      <c r="J151" s="260"/>
      <c r="L151" s="314">
        <v>999.06899999999996</v>
      </c>
    </row>
    <row r="152" spans="1:22" ht="24" customHeight="1" x14ac:dyDescent="0.2">
      <c r="A152" s="370" t="s">
        <v>909</v>
      </c>
      <c r="F152" s="260"/>
      <c r="J152" s="260"/>
      <c r="L152" s="236" t="s">
        <v>909</v>
      </c>
      <c r="M152" s="313">
        <v>999.07</v>
      </c>
    </row>
    <row r="153" spans="1:22" ht="24" customHeight="1" x14ac:dyDescent="0.2">
      <c r="F153" s="260"/>
      <c r="J153" s="260"/>
      <c r="L153" s="264"/>
      <c r="M153" s="236" t="s">
        <v>906</v>
      </c>
      <c r="N153" s="313">
        <v>999.07100000000003</v>
      </c>
    </row>
    <row r="154" spans="1:22" ht="24" customHeight="1" x14ac:dyDescent="0.2">
      <c r="A154" s="370" t="s">
        <v>884</v>
      </c>
      <c r="F154" s="260"/>
      <c r="J154" s="260"/>
      <c r="L154" s="264"/>
      <c r="M154" s="433" t="s">
        <v>905</v>
      </c>
      <c r="N154" s="236" t="s">
        <v>884</v>
      </c>
      <c r="O154" s="313">
        <v>999.072</v>
      </c>
      <c r="P154" s="313">
        <v>10.013999999999999</v>
      </c>
      <c r="Q154" s="313">
        <v>10.263</v>
      </c>
      <c r="R154" s="313">
        <v>10.14</v>
      </c>
      <c r="S154" s="369">
        <v>10.355</v>
      </c>
      <c r="T154" s="313">
        <v>10.013</v>
      </c>
    </row>
    <row r="155" spans="1:22" ht="30.75" customHeight="1" x14ac:dyDescent="0.2">
      <c r="F155" s="260"/>
      <c r="J155" s="260"/>
      <c r="L155" s="260"/>
      <c r="M155" s="277"/>
      <c r="N155" s="265"/>
      <c r="O155" s="236" t="s">
        <v>873</v>
      </c>
      <c r="P155" s="221" t="s">
        <v>883</v>
      </c>
      <c r="Q155" s="221" t="s">
        <v>881</v>
      </c>
      <c r="R155" s="221" t="s">
        <v>879</v>
      </c>
      <c r="S155" s="224" t="s">
        <v>2265</v>
      </c>
      <c r="T155" s="221" t="s">
        <v>877</v>
      </c>
    </row>
    <row r="156" spans="1:22" ht="15" customHeight="1" x14ac:dyDescent="0.2">
      <c r="F156" s="260"/>
      <c r="J156" s="260"/>
      <c r="L156" s="264"/>
      <c r="M156" s="277"/>
      <c r="N156" s="264"/>
      <c r="O156" s="238"/>
      <c r="P156" s="238"/>
      <c r="Q156" s="219"/>
      <c r="T156" s="219"/>
      <c r="U156" s="233"/>
      <c r="V156" s="233"/>
    </row>
    <row r="157" spans="1:22" ht="10.5" customHeight="1" x14ac:dyDescent="0.2">
      <c r="F157" s="260"/>
      <c r="J157" s="260"/>
      <c r="L157" s="264"/>
      <c r="M157" s="277"/>
      <c r="N157" s="264"/>
      <c r="O157" s="260"/>
      <c r="P157" s="314">
        <v>10.135</v>
      </c>
      <c r="Q157" s="313">
        <v>10.143000000000001</v>
      </c>
      <c r="U157" s="233"/>
      <c r="V157" s="233"/>
    </row>
    <row r="158" spans="1:22" ht="39" customHeight="1" x14ac:dyDescent="0.2">
      <c r="F158" s="260"/>
      <c r="J158" s="260"/>
      <c r="L158" s="264"/>
      <c r="M158" s="277"/>
      <c r="N158" s="264"/>
      <c r="O158" s="260"/>
      <c r="P158" s="225" t="s">
        <v>2267</v>
      </c>
      <c r="Q158" s="225" t="s">
        <v>2266</v>
      </c>
      <c r="U158" s="233"/>
      <c r="V158" s="233"/>
    </row>
    <row r="159" spans="1:22" ht="12.75" customHeight="1" x14ac:dyDescent="0.2">
      <c r="F159" s="260"/>
      <c r="J159" s="260"/>
      <c r="L159" s="264"/>
      <c r="M159" s="277"/>
      <c r="N159" s="264"/>
      <c r="O159" s="228"/>
      <c r="R159" s="233"/>
      <c r="S159" s="227"/>
      <c r="T159" s="233"/>
      <c r="U159" s="233"/>
      <c r="V159" s="233"/>
    </row>
    <row r="160" spans="1:22" ht="21" customHeight="1" x14ac:dyDescent="0.2">
      <c r="F160" s="260"/>
      <c r="J160" s="260"/>
      <c r="L160" s="264"/>
      <c r="M160" s="277"/>
      <c r="N160" s="264"/>
      <c r="O160" s="334">
        <v>999.65599999999995</v>
      </c>
    </row>
    <row r="161" spans="1:22" ht="24" customHeight="1" x14ac:dyDescent="0.2">
      <c r="F161" s="260"/>
      <c r="J161" s="260"/>
      <c r="L161" s="264"/>
      <c r="M161" s="277"/>
      <c r="N161" s="260"/>
      <c r="O161" s="236" t="s">
        <v>867</v>
      </c>
      <c r="P161" s="311">
        <v>999.65700000000004</v>
      </c>
    </row>
    <row r="162" spans="1:22" ht="18" customHeight="1" x14ac:dyDescent="0.2">
      <c r="F162" s="260"/>
      <c r="J162" s="260"/>
      <c r="L162" s="264"/>
      <c r="M162" s="277"/>
      <c r="N162" s="260"/>
      <c r="O162" s="278"/>
      <c r="P162" s="236" t="s">
        <v>806</v>
      </c>
      <c r="Q162" s="311">
        <v>999.65800000000002</v>
      </c>
      <c r="R162" s="333">
        <v>10.385999999999999</v>
      </c>
    </row>
    <row r="163" spans="1:22" ht="18" customHeight="1" x14ac:dyDescent="0.2">
      <c r="F163" s="260"/>
      <c r="J163" s="260"/>
      <c r="L163" s="264"/>
      <c r="M163" s="277"/>
      <c r="N163" s="260"/>
      <c r="Q163" s="236" t="s">
        <v>804</v>
      </c>
      <c r="R163" s="221" t="s">
        <v>104</v>
      </c>
    </row>
    <row r="164" spans="1:22" ht="16.5" customHeight="1" x14ac:dyDescent="0.2">
      <c r="F164" s="260"/>
      <c r="J164" s="260"/>
      <c r="L164" s="260"/>
      <c r="M164" s="260"/>
      <c r="N164" s="364">
        <v>999.07299999999998</v>
      </c>
    </row>
    <row r="165" spans="1:22" ht="19.5" customHeight="1" x14ac:dyDescent="0.2">
      <c r="A165" s="370" t="s">
        <v>884</v>
      </c>
      <c r="F165" s="260"/>
      <c r="J165" s="260"/>
      <c r="L165" s="260"/>
      <c r="M165" s="260"/>
      <c r="N165" s="216" t="s">
        <v>884</v>
      </c>
      <c r="O165" s="355">
        <v>999.07399999999996</v>
      </c>
      <c r="P165" s="355">
        <v>10.071</v>
      </c>
      <c r="Q165" s="355">
        <v>10.269</v>
      </c>
      <c r="R165" s="355">
        <v>10.069000000000001</v>
      </c>
      <c r="S165" s="373">
        <v>10.369</v>
      </c>
      <c r="T165" s="355">
        <v>10.07</v>
      </c>
      <c r="V165" s="276"/>
    </row>
    <row r="166" spans="1:22" ht="27.75" customHeight="1" x14ac:dyDescent="0.2">
      <c r="F166" s="260"/>
      <c r="J166" s="260"/>
      <c r="L166" s="260"/>
      <c r="M166" s="260"/>
      <c r="N166" s="347"/>
      <c r="O166" s="216" t="s">
        <v>873</v>
      </c>
      <c r="P166" s="216" t="s">
        <v>883</v>
      </c>
      <c r="Q166" s="216" t="s">
        <v>881</v>
      </c>
      <c r="R166" s="216" t="s">
        <v>879</v>
      </c>
      <c r="S166" s="217" t="s">
        <v>1947</v>
      </c>
      <c r="T166" s="216" t="s">
        <v>877</v>
      </c>
      <c r="V166" s="233"/>
    </row>
    <row r="167" spans="1:22" ht="10.5" customHeight="1" x14ac:dyDescent="0.2">
      <c r="F167" s="260"/>
      <c r="J167" s="260"/>
      <c r="L167" s="260"/>
      <c r="M167" s="260"/>
      <c r="N167" s="283"/>
      <c r="P167" s="371"/>
      <c r="Q167" s="231"/>
      <c r="R167" s="231"/>
      <c r="S167" s="309"/>
      <c r="T167" s="231"/>
      <c r="U167" s="231"/>
      <c r="V167" s="233"/>
    </row>
    <row r="168" spans="1:22" ht="15.75" customHeight="1" x14ac:dyDescent="0.2">
      <c r="F168" s="260"/>
      <c r="J168" s="260"/>
      <c r="L168" s="260"/>
      <c r="M168" s="260"/>
      <c r="N168" s="283"/>
      <c r="P168" s="364">
        <v>10.061999999999999</v>
      </c>
      <c r="S168" s="309"/>
      <c r="T168" s="231"/>
      <c r="U168" s="231"/>
      <c r="V168" s="233"/>
    </row>
    <row r="169" spans="1:22" ht="31.5" customHeight="1" x14ac:dyDescent="0.2">
      <c r="F169" s="260"/>
      <c r="J169" s="260"/>
      <c r="L169" s="260"/>
      <c r="M169" s="260"/>
      <c r="N169" s="283"/>
      <c r="P169" s="216" t="s">
        <v>2268</v>
      </c>
      <c r="S169" s="309"/>
      <c r="T169" s="231"/>
      <c r="U169" s="231"/>
      <c r="V169" s="233"/>
    </row>
    <row r="170" spans="1:22" ht="18" customHeight="1" x14ac:dyDescent="0.2">
      <c r="F170" s="260"/>
      <c r="J170" s="260"/>
      <c r="L170" s="260"/>
      <c r="M170" s="260"/>
      <c r="N170" s="334">
        <v>999.07500000000005</v>
      </c>
    </row>
    <row r="171" spans="1:22" ht="24" customHeight="1" x14ac:dyDescent="0.2">
      <c r="A171" s="370" t="s">
        <v>884</v>
      </c>
      <c r="F171" s="260"/>
      <c r="J171" s="260"/>
      <c r="L171" s="264"/>
      <c r="M171" s="433" t="s">
        <v>72</v>
      </c>
      <c r="N171" s="236" t="s">
        <v>884</v>
      </c>
      <c r="O171" s="311">
        <v>999.07600000000002</v>
      </c>
      <c r="P171" s="311">
        <v>10.132999999999999</v>
      </c>
      <c r="Q171" s="311">
        <v>10.268000000000001</v>
      </c>
      <c r="R171" s="311">
        <v>10.035</v>
      </c>
      <c r="S171" s="368">
        <v>10.361000000000001</v>
      </c>
      <c r="T171" s="355">
        <v>10.130000000000001</v>
      </c>
    </row>
    <row r="172" spans="1:22" s="247" customFormat="1" ht="35.25" customHeight="1" x14ac:dyDescent="0.2">
      <c r="A172" s="370"/>
      <c r="F172" s="250"/>
      <c r="J172" s="250"/>
      <c r="L172" s="279"/>
      <c r="M172" s="280"/>
      <c r="N172" s="250"/>
      <c r="O172" s="236" t="s">
        <v>873</v>
      </c>
      <c r="P172" s="220" t="s">
        <v>883</v>
      </c>
      <c r="Q172" s="222" t="s">
        <v>881</v>
      </c>
      <c r="R172" s="221" t="s">
        <v>2270</v>
      </c>
      <c r="S172" s="224" t="s">
        <v>2265</v>
      </c>
      <c r="T172" s="216" t="s">
        <v>877</v>
      </c>
      <c r="V172" s="219"/>
    </row>
    <row r="173" spans="1:22" s="247" customFormat="1" ht="18" customHeight="1" x14ac:dyDescent="0.2">
      <c r="A173" s="370"/>
      <c r="F173" s="250"/>
      <c r="J173" s="250"/>
      <c r="L173" s="250"/>
      <c r="M173" s="280"/>
      <c r="N173" s="250"/>
      <c r="O173" s="239"/>
      <c r="P173" s="238"/>
      <c r="Q173" s="219"/>
      <c r="R173" s="219"/>
      <c r="S173" s="244"/>
      <c r="T173" s="231"/>
      <c r="U173" s="219"/>
      <c r="V173" s="219"/>
    </row>
    <row r="174" spans="1:22" s="247" customFormat="1" ht="15.75" customHeight="1" x14ac:dyDescent="0.2">
      <c r="A174" s="370"/>
      <c r="F174" s="250"/>
      <c r="J174" s="250"/>
      <c r="L174" s="250"/>
      <c r="M174" s="280"/>
      <c r="N174" s="250"/>
      <c r="P174" s="334">
        <v>10.161</v>
      </c>
      <c r="S174" s="244"/>
      <c r="T174" s="231"/>
      <c r="U174" s="219"/>
      <c r="V174" s="219"/>
    </row>
    <row r="175" spans="1:22" s="247" customFormat="1" ht="45" customHeight="1" thickBot="1" x14ac:dyDescent="0.25">
      <c r="A175" s="370"/>
      <c r="F175" s="250"/>
      <c r="J175" s="250"/>
      <c r="L175" s="250"/>
      <c r="M175" s="280"/>
      <c r="N175" s="250"/>
      <c r="P175" s="419" t="s">
        <v>2269</v>
      </c>
      <c r="S175" s="244"/>
      <c r="T175" s="231"/>
      <c r="U175" s="219"/>
      <c r="V175" s="219"/>
    </row>
    <row r="176" spans="1:22" ht="24" customHeight="1" x14ac:dyDescent="0.2">
      <c r="F176" s="260"/>
      <c r="J176" s="260"/>
      <c r="L176" s="260"/>
      <c r="M176" s="277"/>
      <c r="N176" s="260"/>
      <c r="P176" s="425" t="s">
        <v>2273</v>
      </c>
    </row>
    <row r="177" spans="1:22" ht="24" customHeight="1" x14ac:dyDescent="0.2">
      <c r="F177" s="260"/>
      <c r="J177" s="260"/>
      <c r="L177" s="260"/>
      <c r="M177" s="277"/>
      <c r="N177" s="334">
        <v>999.077</v>
      </c>
      <c r="Q177" s="315"/>
    </row>
    <row r="178" spans="1:22" ht="24" customHeight="1" x14ac:dyDescent="0.2">
      <c r="A178" s="370" t="s">
        <v>884</v>
      </c>
      <c r="F178" s="260"/>
      <c r="J178" s="260"/>
      <c r="L178" s="264"/>
      <c r="M178" s="433" t="s">
        <v>72</v>
      </c>
      <c r="N178" s="236" t="s">
        <v>884</v>
      </c>
      <c r="O178" s="311">
        <v>999.07799999999997</v>
      </c>
      <c r="P178" s="311">
        <v>10.036</v>
      </c>
      <c r="Q178" s="311">
        <v>10.297000000000001</v>
      </c>
      <c r="R178" s="368">
        <v>10.038</v>
      </c>
      <c r="S178" s="311">
        <v>10.362</v>
      </c>
      <c r="T178" s="311">
        <v>10.026</v>
      </c>
      <c r="U178" s="311"/>
    </row>
    <row r="179" spans="1:22" s="247" customFormat="1" ht="35.25" customHeight="1" x14ac:dyDescent="0.2">
      <c r="A179" s="370"/>
      <c r="F179" s="250"/>
      <c r="J179" s="250"/>
      <c r="L179" s="279"/>
      <c r="M179" s="280"/>
      <c r="N179" s="250"/>
      <c r="O179" s="236" t="s">
        <v>873</v>
      </c>
      <c r="P179" s="220" t="s">
        <v>883</v>
      </c>
      <c r="Q179" s="222" t="s">
        <v>881</v>
      </c>
      <c r="R179" s="221" t="s">
        <v>2263</v>
      </c>
      <c r="S179" s="224" t="s">
        <v>2265</v>
      </c>
      <c r="T179" s="221" t="s">
        <v>2264</v>
      </c>
      <c r="V179" s="219"/>
    </row>
    <row r="180" spans="1:22" s="247" customFormat="1" ht="11.25" customHeight="1" x14ac:dyDescent="0.2">
      <c r="A180" s="370"/>
      <c r="F180" s="250"/>
      <c r="J180" s="250"/>
      <c r="L180" s="250"/>
      <c r="M180" s="280"/>
      <c r="N180" s="250"/>
      <c r="O180" s="239"/>
      <c r="P180" s="239"/>
      <c r="Q180" s="219"/>
      <c r="R180" s="219"/>
      <c r="S180" s="244"/>
      <c r="T180" s="219"/>
      <c r="V180" s="219"/>
    </row>
    <row r="181" spans="1:22" ht="24" customHeight="1" x14ac:dyDescent="0.2">
      <c r="F181" s="260"/>
      <c r="J181" s="260"/>
      <c r="L181" s="260"/>
      <c r="M181" s="277"/>
      <c r="N181" s="364">
        <v>999.07899999999995</v>
      </c>
    </row>
    <row r="182" spans="1:22" ht="24" customHeight="1" x14ac:dyDescent="0.2">
      <c r="A182" s="370" t="s">
        <v>884</v>
      </c>
      <c r="F182" s="260"/>
      <c r="J182" s="260"/>
      <c r="L182" s="264"/>
      <c r="M182" s="346"/>
      <c r="N182" s="216" t="s">
        <v>884</v>
      </c>
      <c r="O182" s="355">
        <v>999.08</v>
      </c>
      <c r="P182" s="355">
        <v>10.101000000000001</v>
      </c>
      <c r="Q182" s="355">
        <v>10.298</v>
      </c>
      <c r="R182" s="355">
        <v>10.1</v>
      </c>
      <c r="S182" s="373">
        <v>10.375999999999999</v>
      </c>
      <c r="T182" s="355">
        <v>10.148</v>
      </c>
      <c r="U182" s="311"/>
    </row>
    <row r="183" spans="1:22" s="247" customFormat="1" ht="30.75" customHeight="1" x14ac:dyDescent="0.2">
      <c r="A183" s="370"/>
      <c r="F183" s="250"/>
      <c r="J183" s="250"/>
      <c r="L183" s="279"/>
      <c r="M183" s="280"/>
      <c r="N183" s="250"/>
      <c r="O183" s="216" t="s">
        <v>873</v>
      </c>
      <c r="P183" s="216" t="s">
        <v>883</v>
      </c>
      <c r="Q183" s="216" t="s">
        <v>881</v>
      </c>
      <c r="R183" s="216" t="s">
        <v>2263</v>
      </c>
      <c r="S183" s="216" t="s">
        <v>2265</v>
      </c>
      <c r="T183" s="216" t="s">
        <v>2271</v>
      </c>
      <c r="V183" s="219"/>
    </row>
    <row r="184" spans="1:22" s="247" customFormat="1" ht="19.5" customHeight="1" x14ac:dyDescent="0.2">
      <c r="A184" s="370"/>
      <c r="F184" s="250"/>
      <c r="J184" s="250"/>
      <c r="L184" s="250"/>
      <c r="M184" s="280"/>
      <c r="N184" s="250"/>
      <c r="O184" s="231"/>
      <c r="R184" s="231"/>
      <c r="S184" s="231"/>
      <c r="T184" s="231"/>
      <c r="V184" s="219"/>
    </row>
    <row r="185" spans="1:22" ht="24" customHeight="1" x14ac:dyDescent="0.2">
      <c r="F185" s="260"/>
      <c r="J185" s="260"/>
      <c r="L185" s="260"/>
      <c r="M185" s="277"/>
      <c r="N185" s="334">
        <v>999.08100000000002</v>
      </c>
    </row>
    <row r="186" spans="1:22" ht="24" customHeight="1" x14ac:dyDescent="0.2">
      <c r="A186" s="370" t="s">
        <v>884</v>
      </c>
      <c r="F186" s="260"/>
      <c r="J186" s="260"/>
      <c r="L186" s="260"/>
      <c r="M186" s="433" t="s">
        <v>72</v>
      </c>
      <c r="N186" s="236" t="s">
        <v>884</v>
      </c>
      <c r="O186" s="311">
        <v>999.08199999999999</v>
      </c>
      <c r="P186" s="311">
        <v>10.039</v>
      </c>
      <c r="Q186" s="311">
        <v>10.211</v>
      </c>
      <c r="R186" s="311">
        <v>10.042</v>
      </c>
      <c r="S186" s="368">
        <v>10.363</v>
      </c>
      <c r="T186" s="311">
        <v>10.119</v>
      </c>
    </row>
    <row r="187" spans="1:22" ht="33.75" customHeight="1" x14ac:dyDescent="0.2">
      <c r="F187" s="260"/>
      <c r="J187" s="260"/>
      <c r="L187" s="260"/>
      <c r="M187" s="277"/>
      <c r="N187" s="250"/>
      <c r="O187" s="236" t="s">
        <v>873</v>
      </c>
      <c r="P187" s="221" t="s">
        <v>883</v>
      </c>
      <c r="Q187" s="222" t="s">
        <v>881</v>
      </c>
      <c r="R187" s="221" t="s">
        <v>1891</v>
      </c>
      <c r="S187" s="224" t="s">
        <v>2265</v>
      </c>
      <c r="T187" s="221" t="s">
        <v>877</v>
      </c>
    </row>
    <row r="188" spans="1:22" ht="24" customHeight="1" x14ac:dyDescent="0.2">
      <c r="F188" s="260"/>
      <c r="J188" s="260"/>
      <c r="L188" s="260"/>
      <c r="M188" s="277"/>
      <c r="N188" s="250"/>
      <c r="O188" s="228"/>
      <c r="P188" s="340">
        <v>10.162000000000001</v>
      </c>
      <c r="Q188" s="311">
        <v>10.163</v>
      </c>
      <c r="T188" s="219"/>
      <c r="U188" s="315"/>
      <c r="V188" s="219"/>
    </row>
    <row r="189" spans="1:22" ht="39" customHeight="1" thickBot="1" x14ac:dyDescent="0.25">
      <c r="F189" s="260"/>
      <c r="J189" s="260"/>
      <c r="L189" s="260"/>
      <c r="M189" s="277"/>
      <c r="N189" s="250"/>
      <c r="O189" s="228"/>
      <c r="P189" s="419" t="s">
        <v>2269</v>
      </c>
      <c r="Q189" s="221" t="s">
        <v>2272</v>
      </c>
      <c r="T189" s="219"/>
      <c r="U189" s="315"/>
      <c r="V189" s="219"/>
    </row>
    <row r="190" spans="1:22" ht="15.75" customHeight="1" x14ac:dyDescent="0.2">
      <c r="F190" s="260"/>
      <c r="J190" s="260"/>
      <c r="L190" s="260"/>
      <c r="M190" s="277"/>
      <c r="N190" s="250"/>
      <c r="O190" s="228"/>
      <c r="P190" s="425" t="s">
        <v>2273</v>
      </c>
      <c r="Q190" s="244"/>
      <c r="T190" s="219"/>
      <c r="U190" s="315"/>
      <c r="V190" s="219"/>
    </row>
    <row r="191" spans="1:22" ht="15.75" customHeight="1" x14ac:dyDescent="0.2">
      <c r="F191" s="260"/>
      <c r="J191" s="260"/>
      <c r="L191" s="260"/>
      <c r="M191" s="277"/>
      <c r="N191" s="250"/>
      <c r="O191" s="228"/>
      <c r="P191" s="315"/>
      <c r="Q191" s="244"/>
      <c r="T191" s="219"/>
      <c r="U191" s="315"/>
      <c r="V191" s="219"/>
    </row>
    <row r="192" spans="1:22" ht="14.45" customHeight="1" x14ac:dyDescent="0.2">
      <c r="F192" s="260"/>
      <c r="J192" s="260"/>
      <c r="L192" s="260"/>
      <c r="M192" s="277"/>
      <c r="N192" s="260"/>
      <c r="O192" s="334">
        <v>999.08299999999997</v>
      </c>
    </row>
    <row r="193" spans="1:20" ht="24" customHeight="1" x14ac:dyDescent="0.2">
      <c r="A193" s="370" t="s">
        <v>867</v>
      </c>
      <c r="F193" s="260"/>
      <c r="J193" s="260"/>
      <c r="L193" s="260"/>
      <c r="M193" s="277"/>
      <c r="N193" s="260"/>
      <c r="O193" s="236" t="s">
        <v>867</v>
      </c>
      <c r="P193" s="311">
        <v>999.08500000000004</v>
      </c>
    </row>
    <row r="194" spans="1:20" ht="18.75" customHeight="1" x14ac:dyDescent="0.2">
      <c r="F194" s="260"/>
      <c r="J194" s="260"/>
      <c r="L194" s="260"/>
      <c r="M194" s="277"/>
      <c r="N194" s="260"/>
      <c r="O194" s="281"/>
      <c r="P194" s="417" t="s">
        <v>871</v>
      </c>
      <c r="Q194" s="311">
        <v>999.08600000000001</v>
      </c>
      <c r="R194" s="246">
        <v>10.308</v>
      </c>
    </row>
    <row r="195" spans="1:20" ht="18.75" customHeight="1" x14ac:dyDescent="0.2">
      <c r="F195" s="260"/>
      <c r="J195" s="260"/>
      <c r="L195" s="260"/>
      <c r="M195" s="277"/>
      <c r="N195" s="260"/>
      <c r="O195" s="1868" t="s">
        <v>2311</v>
      </c>
      <c r="P195" s="423"/>
      <c r="Q195" s="236" t="s">
        <v>869</v>
      </c>
      <c r="R195" s="221" t="s">
        <v>104</v>
      </c>
    </row>
    <row r="196" spans="1:20" ht="18.75" customHeight="1" x14ac:dyDescent="0.2">
      <c r="F196" s="260"/>
      <c r="J196" s="260"/>
      <c r="L196" s="260"/>
      <c r="M196" s="277"/>
      <c r="N196" s="260"/>
      <c r="O196" s="1869"/>
      <c r="P196" s="424">
        <v>999.08699999999999</v>
      </c>
    </row>
    <row r="197" spans="1:20" ht="18.75" customHeight="1" x14ac:dyDescent="0.2">
      <c r="F197" s="260"/>
      <c r="J197" s="260"/>
      <c r="L197" s="260"/>
      <c r="M197" s="277"/>
      <c r="N197" s="260"/>
      <c r="O197" s="282"/>
      <c r="P197" s="417" t="s">
        <v>806</v>
      </c>
      <c r="Q197" s="311">
        <v>999.08799999999997</v>
      </c>
      <c r="R197" s="311">
        <v>10.042999999999999</v>
      </c>
    </row>
    <row r="198" spans="1:20" ht="18.75" customHeight="1" x14ac:dyDescent="0.2">
      <c r="F198" s="260"/>
      <c r="J198" s="260"/>
      <c r="L198" s="260"/>
      <c r="M198" s="277"/>
      <c r="N198" s="260"/>
      <c r="O198" s="260"/>
      <c r="P198" s="343"/>
      <c r="Q198" s="236" t="s">
        <v>804</v>
      </c>
      <c r="R198" s="221" t="s">
        <v>104</v>
      </c>
    </row>
    <row r="199" spans="1:20" ht="9.75" customHeight="1" x14ac:dyDescent="0.2">
      <c r="F199" s="260"/>
      <c r="J199" s="260"/>
      <c r="L199" s="260"/>
      <c r="M199" s="277"/>
      <c r="N199" s="268"/>
      <c r="O199" s="260"/>
    </row>
    <row r="200" spans="1:20" ht="16.5" customHeight="1" x14ac:dyDescent="0.2">
      <c r="F200" s="260"/>
      <c r="J200" s="260"/>
      <c r="L200" s="260"/>
      <c r="M200" s="260"/>
      <c r="N200" s="260"/>
      <c r="O200" s="350">
        <v>999.63</v>
      </c>
    </row>
    <row r="201" spans="1:20" ht="27.75" customHeight="1" x14ac:dyDescent="0.2">
      <c r="A201" s="370" t="s">
        <v>892</v>
      </c>
      <c r="F201" s="260"/>
      <c r="J201" s="260"/>
      <c r="L201" s="260"/>
      <c r="M201" s="260"/>
      <c r="N201" s="260"/>
      <c r="O201" s="252" t="s">
        <v>245</v>
      </c>
      <c r="P201" s="350">
        <v>999.63099999999997</v>
      </c>
    </row>
    <row r="202" spans="1:20" ht="18.75" customHeight="1" x14ac:dyDescent="0.2">
      <c r="F202" s="260"/>
      <c r="J202" s="260"/>
      <c r="L202" s="260"/>
      <c r="M202" s="260"/>
      <c r="N202" s="260"/>
      <c r="P202" s="252" t="s">
        <v>242</v>
      </c>
      <c r="Q202" s="350">
        <v>999.62099999999998</v>
      </c>
    </row>
    <row r="203" spans="1:20" ht="27.75" customHeight="1" x14ac:dyDescent="0.2">
      <c r="F203" s="260"/>
      <c r="J203" s="260"/>
      <c r="L203" s="260"/>
      <c r="M203" s="260"/>
      <c r="N203" s="260"/>
      <c r="Q203" s="252" t="s">
        <v>892</v>
      </c>
      <c r="R203" s="350">
        <v>999.62199999999996</v>
      </c>
    </row>
    <row r="204" spans="1:20" ht="20.25" customHeight="1" x14ac:dyDescent="0.2">
      <c r="F204" s="260"/>
      <c r="J204" s="260"/>
      <c r="L204" s="260"/>
      <c r="M204" s="260"/>
      <c r="N204" s="260"/>
      <c r="Q204" s="219"/>
      <c r="R204" s="252" t="s">
        <v>889</v>
      </c>
      <c r="S204" s="350">
        <v>999.62300000000005</v>
      </c>
      <c r="T204" s="351">
        <v>16.021000000000001</v>
      </c>
    </row>
    <row r="205" spans="1:20" ht="20.25" customHeight="1" x14ac:dyDescent="0.2">
      <c r="F205" s="260"/>
      <c r="J205" s="260"/>
      <c r="L205" s="260"/>
      <c r="M205" s="260"/>
      <c r="N205" s="260"/>
      <c r="Q205" s="219"/>
      <c r="R205" s="219"/>
      <c r="S205" s="252" t="s">
        <v>887</v>
      </c>
      <c r="T205" s="252" t="s">
        <v>886</v>
      </c>
    </row>
    <row r="206" spans="1:20" ht="20.25" customHeight="1" x14ac:dyDescent="0.2">
      <c r="F206" s="260"/>
      <c r="J206" s="260"/>
      <c r="L206" s="260"/>
      <c r="M206" s="260"/>
      <c r="N206" s="334">
        <v>999.08900000000006</v>
      </c>
    </row>
    <row r="207" spans="1:20" ht="24" customHeight="1" x14ac:dyDescent="0.2">
      <c r="A207" s="370" t="s">
        <v>884</v>
      </c>
      <c r="F207" s="260"/>
      <c r="J207" s="260"/>
      <c r="L207" s="260"/>
      <c r="M207" s="433" t="s">
        <v>1954</v>
      </c>
      <c r="N207" s="236" t="s">
        <v>884</v>
      </c>
      <c r="O207" s="313">
        <v>999.09</v>
      </c>
      <c r="P207" s="311">
        <v>10.045999999999999</v>
      </c>
      <c r="Q207" s="311">
        <v>10.212999999999999</v>
      </c>
      <c r="R207" s="311">
        <v>10.044</v>
      </c>
      <c r="S207" s="368">
        <v>10.364000000000001</v>
      </c>
      <c r="T207" s="311">
        <v>10.045</v>
      </c>
    </row>
    <row r="208" spans="1:20" ht="39" customHeight="1" x14ac:dyDescent="0.2">
      <c r="F208" s="260"/>
      <c r="J208" s="260"/>
      <c r="K208" s="263"/>
      <c r="L208" s="264"/>
      <c r="M208" s="273"/>
      <c r="N208" s="265"/>
      <c r="O208" s="236" t="s">
        <v>873</v>
      </c>
      <c r="P208" s="221" t="s">
        <v>883</v>
      </c>
      <c r="Q208" s="221" t="s">
        <v>881</v>
      </c>
      <c r="R208" s="221" t="s">
        <v>879</v>
      </c>
      <c r="S208" s="224" t="s">
        <v>2265</v>
      </c>
      <c r="T208" s="221" t="s">
        <v>877</v>
      </c>
    </row>
    <row r="209" spans="1:22" ht="27.75" customHeight="1" x14ac:dyDescent="0.2">
      <c r="F209" s="260"/>
      <c r="J209" s="260"/>
      <c r="K209" s="263"/>
      <c r="L209" s="264"/>
      <c r="M209" s="273"/>
      <c r="N209" s="264"/>
      <c r="O209" s="238"/>
      <c r="P209" s="340">
        <v>10.164</v>
      </c>
      <c r="Q209" s="311">
        <v>10.135999999999999</v>
      </c>
      <c r="T209" s="219"/>
      <c r="U209" s="219"/>
      <c r="V209" s="219"/>
    </row>
    <row r="210" spans="1:22" ht="39" customHeight="1" x14ac:dyDescent="0.2">
      <c r="F210" s="260"/>
      <c r="J210" s="260"/>
      <c r="K210" s="263"/>
      <c r="L210" s="264"/>
      <c r="M210" s="273"/>
      <c r="N210" s="264"/>
      <c r="O210" s="228"/>
      <c r="P210" s="221" t="s">
        <v>2264</v>
      </c>
      <c r="Q210" s="243" t="s">
        <v>2274</v>
      </c>
      <c r="T210" s="219"/>
      <c r="U210" s="219"/>
      <c r="V210" s="219"/>
    </row>
    <row r="211" spans="1:22" ht="28.5" customHeight="1" x14ac:dyDescent="0.2">
      <c r="F211" s="260"/>
      <c r="J211" s="260"/>
      <c r="K211" s="263"/>
      <c r="L211" s="264"/>
      <c r="M211" s="273"/>
      <c r="N211" s="260"/>
      <c r="O211" s="334">
        <v>999.09100000000001</v>
      </c>
    </row>
    <row r="212" spans="1:22" ht="24" customHeight="1" x14ac:dyDescent="0.2">
      <c r="A212" s="370" t="s">
        <v>867</v>
      </c>
      <c r="F212" s="260"/>
      <c r="J212" s="260"/>
      <c r="K212" s="263"/>
      <c r="L212" s="264"/>
      <c r="M212" s="273"/>
      <c r="N212" s="260"/>
      <c r="O212" s="236" t="s">
        <v>867</v>
      </c>
      <c r="P212" s="311">
        <v>999.09299999999996</v>
      </c>
    </row>
    <row r="213" spans="1:22" ht="24" customHeight="1" x14ac:dyDescent="0.2">
      <c r="F213" s="260"/>
      <c r="J213" s="260"/>
      <c r="L213" s="260"/>
      <c r="M213" s="277"/>
      <c r="N213" s="260"/>
      <c r="O213" s="422"/>
      <c r="P213" s="329" t="s">
        <v>871</v>
      </c>
      <c r="Q213" s="311">
        <v>999.57299999999998</v>
      </c>
      <c r="R213" s="311">
        <v>10.311</v>
      </c>
    </row>
    <row r="214" spans="1:22" ht="24" customHeight="1" x14ac:dyDescent="0.2">
      <c r="F214" s="260"/>
      <c r="J214" s="260"/>
      <c r="L214" s="260"/>
      <c r="M214" s="277"/>
      <c r="N214" s="260"/>
      <c r="O214" s="1870" t="s">
        <v>2311</v>
      </c>
      <c r="P214" s="348"/>
      <c r="Q214" s="236" t="s">
        <v>869</v>
      </c>
      <c r="R214" s="221" t="s">
        <v>104</v>
      </c>
    </row>
    <row r="215" spans="1:22" ht="14.45" customHeight="1" x14ac:dyDescent="0.2">
      <c r="F215" s="260"/>
      <c r="J215" s="260"/>
      <c r="L215" s="260"/>
      <c r="M215" s="277"/>
      <c r="N215" s="260"/>
      <c r="O215" s="1871"/>
      <c r="P215" s="311">
        <v>999.09500000000003</v>
      </c>
    </row>
    <row r="216" spans="1:22" ht="24" customHeight="1" x14ac:dyDescent="0.2">
      <c r="F216" s="260"/>
      <c r="J216" s="260"/>
      <c r="L216" s="260"/>
      <c r="M216" s="277"/>
      <c r="N216" s="260"/>
      <c r="O216" s="422"/>
      <c r="P216" s="329" t="s">
        <v>806</v>
      </c>
      <c r="Q216" s="311">
        <v>999.096</v>
      </c>
      <c r="R216" s="311">
        <v>10.175000000000001</v>
      </c>
    </row>
    <row r="217" spans="1:22" ht="24" customHeight="1" x14ac:dyDescent="0.2">
      <c r="F217" s="260"/>
      <c r="J217" s="260"/>
      <c r="L217" s="260"/>
      <c r="M217" s="277"/>
      <c r="N217" s="260"/>
      <c r="Q217" s="236" t="s">
        <v>804</v>
      </c>
      <c r="R217" s="221" t="s">
        <v>104</v>
      </c>
    </row>
    <row r="218" spans="1:22" ht="24" customHeight="1" x14ac:dyDescent="0.2">
      <c r="F218" s="260"/>
      <c r="J218" s="260"/>
      <c r="L218" s="260"/>
      <c r="M218" s="277"/>
      <c r="N218" s="360">
        <v>999.09699999999998</v>
      </c>
    </row>
    <row r="219" spans="1:22" ht="24" customHeight="1" x14ac:dyDescent="0.2">
      <c r="A219" s="370" t="s">
        <v>884</v>
      </c>
      <c r="F219" s="260"/>
      <c r="J219" s="260"/>
      <c r="L219" s="260"/>
      <c r="M219" s="277"/>
      <c r="N219" s="216" t="s">
        <v>884</v>
      </c>
      <c r="O219" s="353">
        <v>999.09799999999996</v>
      </c>
      <c r="P219" s="353">
        <v>10.262</v>
      </c>
      <c r="Q219" s="353">
        <v>10.295</v>
      </c>
      <c r="R219" s="374">
        <v>10.26</v>
      </c>
      <c r="S219" s="374">
        <v>10.384</v>
      </c>
      <c r="T219" s="353">
        <v>10.260999999999999</v>
      </c>
      <c r="V219" s="311"/>
    </row>
    <row r="220" spans="1:22" ht="30" customHeight="1" x14ac:dyDescent="0.2">
      <c r="F220" s="260"/>
      <c r="J220" s="260"/>
      <c r="L220" s="260"/>
      <c r="M220" s="277"/>
      <c r="N220" s="250"/>
      <c r="O220" s="216" t="s">
        <v>873</v>
      </c>
      <c r="P220" s="216" t="s">
        <v>883</v>
      </c>
      <c r="Q220" s="216" t="s">
        <v>881</v>
      </c>
      <c r="R220" s="216" t="s">
        <v>1891</v>
      </c>
      <c r="S220" s="216" t="s">
        <v>2265</v>
      </c>
      <c r="T220" s="216" t="s">
        <v>877</v>
      </c>
      <c r="V220" s="219"/>
    </row>
    <row r="221" spans="1:22" ht="30" customHeight="1" x14ac:dyDescent="0.2">
      <c r="F221" s="260"/>
      <c r="J221" s="260"/>
      <c r="L221" s="260"/>
      <c r="M221" s="277"/>
      <c r="N221" s="250"/>
      <c r="P221" s="372">
        <v>10.318</v>
      </c>
      <c r="S221" s="231"/>
      <c r="T221" s="231"/>
      <c r="U221" s="231"/>
      <c r="V221" s="219"/>
    </row>
    <row r="222" spans="1:22" ht="30" customHeight="1" x14ac:dyDescent="0.2">
      <c r="F222" s="260"/>
      <c r="J222" s="260"/>
      <c r="L222" s="260"/>
      <c r="M222" s="277"/>
      <c r="N222" s="250"/>
      <c r="P222" s="216" t="s">
        <v>2271</v>
      </c>
      <c r="S222" s="231"/>
      <c r="T222" s="231"/>
      <c r="U222" s="231"/>
      <c r="V222" s="219"/>
    </row>
    <row r="223" spans="1:22" ht="24" customHeight="1" x14ac:dyDescent="0.2">
      <c r="F223" s="260"/>
      <c r="J223" s="260"/>
      <c r="L223" s="260"/>
      <c r="M223" s="277"/>
      <c r="N223" s="334" t="s">
        <v>2293</v>
      </c>
    </row>
    <row r="224" spans="1:22" ht="24" customHeight="1" x14ac:dyDescent="0.2">
      <c r="A224" s="370" t="s">
        <v>884</v>
      </c>
      <c r="F224" s="260"/>
      <c r="J224" s="260"/>
      <c r="L224" s="260"/>
      <c r="M224" s="277"/>
      <c r="N224" s="391" t="s">
        <v>884</v>
      </c>
      <c r="O224" s="313" t="s">
        <v>2294</v>
      </c>
      <c r="P224" s="313" t="s">
        <v>2295</v>
      </c>
      <c r="Q224" s="313" t="s">
        <v>2296</v>
      </c>
      <c r="R224" s="369" t="s">
        <v>2297</v>
      </c>
      <c r="S224" s="369" t="s">
        <v>2298</v>
      </c>
      <c r="T224" s="313" t="s">
        <v>2299</v>
      </c>
      <c r="V224" s="276"/>
    </row>
    <row r="225" spans="1:22" ht="31.5" customHeight="1" x14ac:dyDescent="0.2">
      <c r="F225" s="260"/>
      <c r="J225" s="260"/>
      <c r="L225" s="260"/>
      <c r="M225" s="260"/>
      <c r="N225" s="239"/>
      <c r="O225" s="391" t="s">
        <v>873</v>
      </c>
      <c r="P225" s="391" t="s">
        <v>883</v>
      </c>
      <c r="Q225" s="391" t="s">
        <v>881</v>
      </c>
      <c r="R225" s="391" t="s">
        <v>879</v>
      </c>
      <c r="S225" s="391" t="s">
        <v>2275</v>
      </c>
      <c r="T225" s="391" t="s">
        <v>877</v>
      </c>
      <c r="V225" s="233"/>
    </row>
    <row r="226" spans="1:22" ht="31.5" customHeight="1" x14ac:dyDescent="0.2">
      <c r="F226" s="260"/>
      <c r="J226" s="260"/>
      <c r="L226" s="260"/>
      <c r="M226" s="260"/>
      <c r="N226" s="219"/>
      <c r="O226" s="260"/>
      <c r="P226" s="331" t="s">
        <v>2300</v>
      </c>
      <c r="S226" s="341"/>
      <c r="T226" s="341"/>
      <c r="U226" s="341"/>
      <c r="V226" s="233"/>
    </row>
    <row r="227" spans="1:22" ht="31.5" customHeight="1" x14ac:dyDescent="0.2">
      <c r="F227" s="260"/>
      <c r="J227" s="260"/>
      <c r="L227" s="260"/>
      <c r="M227" s="260"/>
      <c r="N227" s="219"/>
      <c r="O227" s="260"/>
      <c r="P227" s="337" t="s">
        <v>2276</v>
      </c>
      <c r="S227" s="341"/>
      <c r="T227" s="341"/>
      <c r="U227" s="341"/>
      <c r="V227" s="233"/>
    </row>
    <row r="228" spans="1:22" ht="25.5" customHeight="1" x14ac:dyDescent="0.2">
      <c r="F228" s="260"/>
      <c r="J228" s="260"/>
      <c r="L228" s="260"/>
      <c r="M228" s="260"/>
      <c r="O228" s="314" t="s">
        <v>2301</v>
      </c>
    </row>
    <row r="229" spans="1:22" ht="24" customHeight="1" x14ac:dyDescent="0.2">
      <c r="A229" s="370" t="s">
        <v>867</v>
      </c>
      <c r="F229" s="260"/>
      <c r="J229" s="260"/>
      <c r="L229" s="260"/>
      <c r="M229" s="260"/>
      <c r="N229" s="229"/>
      <c r="O229" s="391" t="s">
        <v>867</v>
      </c>
      <c r="P229" s="313" t="s">
        <v>2302</v>
      </c>
    </row>
    <row r="230" spans="1:22" ht="16.5" customHeight="1" x14ac:dyDescent="0.2">
      <c r="F230" s="260"/>
      <c r="J230" s="260"/>
      <c r="L230" s="260"/>
      <c r="M230" s="260"/>
      <c r="O230" s="281"/>
      <c r="P230" s="427" t="s">
        <v>871</v>
      </c>
      <c r="Q230" s="313" t="s">
        <v>2303</v>
      </c>
      <c r="R230" s="313" t="s">
        <v>2304</v>
      </c>
    </row>
    <row r="231" spans="1:22" ht="16.5" customHeight="1" x14ac:dyDescent="0.2">
      <c r="F231" s="260"/>
      <c r="J231" s="260"/>
      <c r="L231" s="260"/>
      <c r="M231" s="260"/>
      <c r="O231" s="431" t="s">
        <v>2310</v>
      </c>
      <c r="P231" s="423"/>
      <c r="Q231" s="391" t="s">
        <v>869</v>
      </c>
      <c r="R231" s="391" t="s">
        <v>104</v>
      </c>
      <c r="S231" s="313"/>
      <c r="T231" s="313"/>
      <c r="U231" s="313"/>
      <c r="V231" s="313"/>
    </row>
    <row r="232" spans="1:22" ht="16.5" customHeight="1" x14ac:dyDescent="0.2">
      <c r="F232" s="260"/>
      <c r="J232" s="260"/>
      <c r="L232" s="260"/>
      <c r="M232" s="260"/>
      <c r="O232" s="364">
        <v>999.62400000000002</v>
      </c>
      <c r="P232" s="428"/>
      <c r="Q232" s="341"/>
      <c r="R232" s="341"/>
      <c r="S232" s="313"/>
      <c r="T232" s="313"/>
      <c r="U232" s="313"/>
      <c r="V232" s="313"/>
    </row>
    <row r="233" spans="1:22" ht="25.5" customHeight="1" x14ac:dyDescent="0.2">
      <c r="F233" s="260"/>
      <c r="J233" s="260"/>
      <c r="L233" s="260"/>
      <c r="M233" s="260"/>
      <c r="O233" s="336" t="s">
        <v>867</v>
      </c>
      <c r="P233" s="429" t="s">
        <v>2305</v>
      </c>
    </row>
    <row r="234" spans="1:22" ht="16.5" customHeight="1" x14ac:dyDescent="0.2">
      <c r="F234" s="260"/>
      <c r="J234" s="260"/>
      <c r="L234" s="260"/>
      <c r="M234" s="260"/>
      <c r="O234" s="282"/>
      <c r="P234" s="427" t="s">
        <v>806</v>
      </c>
      <c r="Q234" s="313" t="s">
        <v>2306</v>
      </c>
      <c r="R234" s="313" t="s">
        <v>2307</v>
      </c>
    </row>
    <row r="235" spans="1:22" ht="16.5" customHeight="1" x14ac:dyDescent="0.2">
      <c r="F235" s="260"/>
      <c r="J235" s="260"/>
      <c r="L235" s="260"/>
      <c r="M235" s="260"/>
      <c r="O235" s="260"/>
      <c r="Q235" s="391" t="s">
        <v>804</v>
      </c>
      <c r="R235" s="391" t="s">
        <v>104</v>
      </c>
    </row>
    <row r="236" spans="1:22" ht="12" customHeight="1" x14ac:dyDescent="0.2">
      <c r="F236" s="260"/>
      <c r="J236" s="260"/>
      <c r="L236" s="260"/>
      <c r="M236" s="260"/>
      <c r="O236" s="394">
        <v>999.63</v>
      </c>
    </row>
    <row r="237" spans="1:22" ht="32.25" customHeight="1" x14ac:dyDescent="0.2">
      <c r="A237" s="370" t="s">
        <v>892</v>
      </c>
      <c r="F237" s="260"/>
      <c r="J237" s="260"/>
      <c r="L237" s="260"/>
      <c r="M237" s="260"/>
      <c r="O237" s="337" t="s">
        <v>245</v>
      </c>
      <c r="P237" s="394">
        <v>999.63099999999997</v>
      </c>
    </row>
    <row r="238" spans="1:22" ht="18.75" customHeight="1" x14ac:dyDescent="0.2">
      <c r="F238" s="260"/>
      <c r="J238" s="260"/>
      <c r="L238" s="260"/>
      <c r="M238" s="260"/>
      <c r="P238" s="337" t="s">
        <v>242</v>
      </c>
      <c r="Q238" s="394">
        <v>999.62099999999998</v>
      </c>
    </row>
    <row r="239" spans="1:22" ht="24" customHeight="1" x14ac:dyDescent="0.2">
      <c r="F239" s="260"/>
      <c r="J239" s="260"/>
      <c r="L239" s="260"/>
      <c r="M239" s="260"/>
      <c r="Q239" s="337" t="s">
        <v>892</v>
      </c>
      <c r="R239" s="394">
        <v>999.62199999999996</v>
      </c>
    </row>
    <row r="240" spans="1:22" ht="20.25" customHeight="1" x14ac:dyDescent="0.2">
      <c r="F240" s="260"/>
      <c r="J240" s="260"/>
      <c r="L240" s="260"/>
      <c r="M240" s="260"/>
      <c r="Q240" s="219"/>
      <c r="R240" s="337" t="s">
        <v>889</v>
      </c>
      <c r="S240" s="394">
        <v>999.62300000000005</v>
      </c>
      <c r="T240" s="395">
        <v>16.021000000000001</v>
      </c>
    </row>
    <row r="241" spans="1:27" ht="20.25" customHeight="1" x14ac:dyDescent="0.2">
      <c r="F241" s="260"/>
      <c r="J241" s="260"/>
      <c r="L241" s="260"/>
      <c r="M241" s="334">
        <v>999.09900000000005</v>
      </c>
      <c r="R241" s="219"/>
      <c r="S241" s="337" t="s">
        <v>887</v>
      </c>
      <c r="T241" s="337" t="s">
        <v>886</v>
      </c>
    </row>
    <row r="242" spans="1:27" ht="24" customHeight="1" x14ac:dyDescent="0.2">
      <c r="A242" s="412"/>
      <c r="F242" s="260"/>
      <c r="J242" s="260"/>
      <c r="L242" s="260"/>
      <c r="M242" s="236" t="s">
        <v>863</v>
      </c>
      <c r="N242" s="313">
        <v>999.1</v>
      </c>
      <c r="O242" s="313">
        <v>10.029</v>
      </c>
      <c r="P242" s="313">
        <v>10.028</v>
      </c>
      <c r="Q242" s="313">
        <v>10.16</v>
      </c>
    </row>
    <row r="243" spans="1:27" ht="29.25" customHeight="1" x14ac:dyDescent="0.2">
      <c r="A243" s="412" t="s">
        <v>851</v>
      </c>
      <c r="F243" s="260"/>
      <c r="J243" s="260"/>
      <c r="L243" s="260"/>
      <c r="M243" s="433" t="s">
        <v>10</v>
      </c>
      <c r="N243" s="236" t="s">
        <v>851</v>
      </c>
      <c r="O243" s="221" t="s">
        <v>860</v>
      </c>
      <c r="P243" s="221" t="s">
        <v>1955</v>
      </c>
      <c r="Q243" s="221" t="s">
        <v>1956</v>
      </c>
    </row>
    <row r="244" spans="1:27" ht="11.25" customHeight="1" x14ac:dyDescent="0.2">
      <c r="A244" s="412"/>
      <c r="F244" s="260"/>
      <c r="J244" s="260"/>
      <c r="L244" s="260"/>
      <c r="M244" s="260"/>
      <c r="N244" s="228"/>
      <c r="O244" s="219"/>
      <c r="P244" s="219"/>
      <c r="Q244" s="219"/>
    </row>
    <row r="245" spans="1:27" ht="11.25" customHeight="1" x14ac:dyDescent="0.2">
      <c r="F245" s="260"/>
      <c r="J245" s="260"/>
      <c r="L245" s="260"/>
      <c r="M245" s="230"/>
      <c r="N245" s="365">
        <v>999.101</v>
      </c>
      <c r="O245" s="353">
        <v>10.087</v>
      </c>
      <c r="P245" s="353">
        <v>10.086</v>
      </c>
      <c r="Q245" s="353">
        <v>10.167</v>
      </c>
    </row>
    <row r="246" spans="1:27" ht="29.25" customHeight="1" x14ac:dyDescent="0.2">
      <c r="A246" s="415" t="s">
        <v>851</v>
      </c>
      <c r="B246" s="284"/>
      <c r="C246" s="284"/>
      <c r="D246" s="284"/>
      <c r="E246" s="284"/>
      <c r="F246" s="285"/>
      <c r="G246" s="284"/>
      <c r="H246" s="284"/>
      <c r="I246" s="284"/>
      <c r="J246" s="260"/>
      <c r="L246" s="260"/>
      <c r="M246" s="283"/>
      <c r="N246" s="216" t="s">
        <v>851</v>
      </c>
      <c r="O246" s="216" t="s">
        <v>860</v>
      </c>
      <c r="P246" s="216" t="s">
        <v>1957</v>
      </c>
      <c r="Q246" s="216" t="s">
        <v>1958</v>
      </c>
    </row>
    <row r="247" spans="1:27" ht="17.45" customHeight="1" x14ac:dyDescent="0.2">
      <c r="F247" s="260"/>
      <c r="J247" s="260"/>
      <c r="L247" s="260"/>
      <c r="M247" s="283"/>
      <c r="N247" s="231"/>
      <c r="O247" s="231"/>
      <c r="P247" s="231"/>
      <c r="Q247" s="231"/>
    </row>
    <row r="248" spans="1:27" ht="24" customHeight="1" x14ac:dyDescent="0.2">
      <c r="F248" s="260"/>
      <c r="J248" s="260"/>
      <c r="L248" s="260"/>
      <c r="M248" s="314">
        <v>999.10199999999998</v>
      </c>
      <c r="N248" s="313">
        <v>6.0149999999999997</v>
      </c>
      <c r="O248" s="353">
        <v>10.114000000000001</v>
      </c>
      <c r="P248" s="313">
        <v>6.016</v>
      </c>
      <c r="Q248" s="353">
        <v>10.115</v>
      </c>
      <c r="R248" s="313">
        <v>1.006</v>
      </c>
    </row>
    <row r="249" spans="1:27" ht="24" customHeight="1" x14ac:dyDescent="0.2">
      <c r="A249" s="370" t="s">
        <v>836</v>
      </c>
      <c r="F249" s="260"/>
      <c r="J249" s="260"/>
      <c r="L249" s="260"/>
      <c r="M249" s="236" t="s">
        <v>836</v>
      </c>
      <c r="N249" s="221" t="s">
        <v>849</v>
      </c>
      <c r="O249" s="216" t="s">
        <v>1889</v>
      </c>
      <c r="P249" s="221" t="s">
        <v>847</v>
      </c>
      <c r="Q249" s="216" t="s">
        <v>1890</v>
      </c>
      <c r="R249" s="221" t="s">
        <v>845</v>
      </c>
    </row>
    <row r="250" spans="1:27" ht="24" customHeight="1" x14ac:dyDescent="0.2">
      <c r="F250" s="260"/>
      <c r="J250" s="260"/>
      <c r="L250" s="260"/>
      <c r="M250" s="228"/>
      <c r="N250" s="331">
        <v>1.002</v>
      </c>
      <c r="O250" s="313">
        <v>3.0379999999999998</v>
      </c>
      <c r="P250" s="313">
        <v>1.0029999999999999</v>
      </c>
      <c r="Q250" s="231"/>
      <c r="R250" s="219"/>
      <c r="S250" s="219"/>
      <c r="T250" s="219"/>
      <c r="U250" s="219"/>
    </row>
    <row r="251" spans="1:27" ht="24" customHeight="1" x14ac:dyDescent="0.2">
      <c r="F251" s="260"/>
      <c r="J251" s="260"/>
      <c r="L251" s="260"/>
      <c r="M251" s="228"/>
      <c r="N251" s="221" t="s">
        <v>842</v>
      </c>
      <c r="O251" s="221" t="s">
        <v>839</v>
      </c>
      <c r="P251" s="221" t="s">
        <v>835</v>
      </c>
      <c r="Q251" s="231"/>
      <c r="R251" s="219"/>
      <c r="S251" s="219"/>
      <c r="T251" s="219"/>
      <c r="U251" s="219"/>
    </row>
    <row r="252" spans="1:27" ht="18.75" customHeight="1" x14ac:dyDescent="0.2">
      <c r="F252" s="260"/>
      <c r="J252" s="260"/>
      <c r="L252" s="260"/>
      <c r="M252" s="314">
        <v>999.10299999999995</v>
      </c>
    </row>
    <row r="253" spans="1:27" ht="24" customHeight="1" x14ac:dyDescent="0.2">
      <c r="F253" s="260"/>
      <c r="J253" s="260"/>
      <c r="L253" s="260"/>
      <c r="M253" s="236" t="s">
        <v>831</v>
      </c>
      <c r="N253" s="313">
        <v>999.10400000000004</v>
      </c>
    </row>
    <row r="254" spans="1:27" ht="24" customHeight="1" x14ac:dyDescent="0.2">
      <c r="A254" s="370" t="s">
        <v>1249</v>
      </c>
      <c r="F254" s="260"/>
      <c r="J254" s="260"/>
      <c r="L254" s="264"/>
      <c r="M254" s="433" t="s">
        <v>2441</v>
      </c>
      <c r="N254" s="236" t="s">
        <v>1249</v>
      </c>
      <c r="O254" s="313">
        <v>999.10500000000002</v>
      </c>
      <c r="P254" s="313">
        <v>8.2569999999999997</v>
      </c>
      <c r="Q254" s="313">
        <v>8.827</v>
      </c>
      <c r="R254" s="313">
        <v>8.2439999999999998</v>
      </c>
    </row>
    <row r="255" spans="1:27" ht="24" customHeight="1" x14ac:dyDescent="0.2">
      <c r="F255" s="260"/>
      <c r="J255" s="260"/>
      <c r="L255" s="264"/>
      <c r="M255" s="260"/>
      <c r="N255" s="265"/>
      <c r="O255" s="236" t="s">
        <v>1250</v>
      </c>
      <c r="P255" s="221" t="s">
        <v>521</v>
      </c>
      <c r="Q255" s="221" t="s">
        <v>518</v>
      </c>
      <c r="R255" s="221" t="s">
        <v>2309</v>
      </c>
    </row>
    <row r="256" spans="1:27" ht="17.25" customHeight="1" x14ac:dyDescent="0.2">
      <c r="F256" s="260"/>
      <c r="J256" s="260"/>
      <c r="L256" s="264"/>
      <c r="M256" s="260"/>
      <c r="N256" s="260"/>
      <c r="O256" s="238"/>
      <c r="P256" s="232"/>
      <c r="Q256" s="375"/>
      <c r="R256" s="375"/>
      <c r="S256" s="233"/>
      <c r="T256" s="233"/>
      <c r="U256" s="233"/>
      <c r="V256" s="233"/>
      <c r="W256" s="233"/>
      <c r="X256" s="227"/>
      <c r="Y256" s="233"/>
      <c r="Z256" s="233"/>
      <c r="AA256" s="233"/>
    </row>
    <row r="257" spans="1:27" ht="14.25" customHeight="1" x14ac:dyDescent="0.2">
      <c r="F257" s="260"/>
      <c r="J257" s="260"/>
      <c r="L257" s="264"/>
      <c r="M257" s="260"/>
      <c r="N257" s="260"/>
      <c r="O257" s="260"/>
      <c r="P257" s="389">
        <v>8.0139999999999993</v>
      </c>
      <c r="Q257" s="313">
        <v>8.25</v>
      </c>
      <c r="R257" s="369">
        <v>8.2509999999999994</v>
      </c>
      <c r="S257" s="369">
        <v>8.2479999999999993</v>
      </c>
      <c r="T257" s="353">
        <v>8.2490000000000006</v>
      </c>
      <c r="X257" s="227"/>
      <c r="Y257" s="233"/>
      <c r="Z257" s="233"/>
      <c r="AA257" s="233"/>
    </row>
    <row r="258" spans="1:27" ht="30" customHeight="1" thickBot="1" x14ac:dyDescent="0.25">
      <c r="F258" s="260"/>
      <c r="J258" s="260"/>
      <c r="L258" s="264"/>
      <c r="M258" s="260"/>
      <c r="N258" s="260"/>
      <c r="O258" s="260"/>
      <c r="P258" s="421" t="s">
        <v>827</v>
      </c>
      <c r="Q258" s="420" t="s">
        <v>825</v>
      </c>
      <c r="R258" s="419" t="s">
        <v>823</v>
      </c>
      <c r="S258" s="221" t="s">
        <v>821</v>
      </c>
      <c r="T258" s="216" t="s">
        <v>1909</v>
      </c>
      <c r="X258" s="227"/>
      <c r="Y258" s="233"/>
      <c r="Z258" s="233"/>
      <c r="AA258" s="233"/>
    </row>
    <row r="259" spans="1:27" ht="18.75" customHeight="1" x14ac:dyDescent="0.2">
      <c r="F259" s="260"/>
      <c r="J259" s="260"/>
      <c r="L259" s="260"/>
      <c r="M259" s="260"/>
      <c r="N259" s="260"/>
      <c r="O259" s="260"/>
      <c r="P259" s="1872" t="s">
        <v>2310</v>
      </c>
      <c r="Q259" s="1873"/>
      <c r="R259" s="1873"/>
      <c r="S259" s="349"/>
      <c r="T259" s="244"/>
      <c r="U259" s="349"/>
      <c r="V259" s="219"/>
      <c r="X259" s="227"/>
      <c r="Y259" s="233"/>
      <c r="Z259" s="233"/>
      <c r="AA259" s="233"/>
    </row>
    <row r="260" spans="1:27" ht="20.25" customHeight="1" x14ac:dyDescent="0.2">
      <c r="F260" s="260"/>
      <c r="J260" s="260"/>
      <c r="L260" s="260"/>
      <c r="M260" s="260"/>
      <c r="N260" s="260"/>
      <c r="O260" s="260"/>
      <c r="P260" s="314">
        <v>8.2449999999999992</v>
      </c>
      <c r="Q260" s="390">
        <v>8.0120000000000005</v>
      </c>
      <c r="R260" s="388">
        <v>8.8140000000000001</v>
      </c>
      <c r="S260" s="366">
        <v>8.2669999999999995</v>
      </c>
      <c r="T260" s="313">
        <v>8.2560000000000002</v>
      </c>
      <c r="X260" s="227"/>
      <c r="Y260" s="233"/>
      <c r="Z260" s="233"/>
      <c r="AA260" s="233"/>
    </row>
    <row r="261" spans="1:27" ht="24" customHeight="1" thickBot="1" x14ac:dyDescent="0.25">
      <c r="F261" s="260"/>
      <c r="J261" s="260"/>
      <c r="L261" s="260"/>
      <c r="M261" s="260"/>
      <c r="N261" s="260"/>
      <c r="O261" s="260"/>
      <c r="P261" s="418" t="s">
        <v>2308</v>
      </c>
      <c r="Q261" s="426" t="s">
        <v>817</v>
      </c>
      <c r="R261" s="224" t="s">
        <v>2312</v>
      </c>
      <c r="S261" s="252" t="s">
        <v>815</v>
      </c>
      <c r="T261" s="221" t="s">
        <v>510</v>
      </c>
      <c r="X261" s="227"/>
      <c r="Y261" s="233"/>
      <c r="Z261" s="233"/>
      <c r="AA261" s="233"/>
    </row>
    <row r="262" spans="1:27" ht="30" customHeight="1" x14ac:dyDescent="0.2">
      <c r="F262" s="260"/>
      <c r="J262" s="260"/>
      <c r="L262" s="260"/>
      <c r="M262" s="260"/>
      <c r="N262" s="260"/>
      <c r="O262" s="260"/>
      <c r="P262" s="1862" t="s">
        <v>2310</v>
      </c>
      <c r="Q262" s="1862"/>
      <c r="T262" s="244"/>
      <c r="U262" s="349"/>
      <c r="V262" s="219"/>
      <c r="X262" s="227"/>
      <c r="Y262" s="233"/>
      <c r="Z262" s="233"/>
      <c r="AA262" s="233"/>
    </row>
    <row r="263" spans="1:27" ht="15" customHeight="1" x14ac:dyDescent="0.2">
      <c r="F263" s="260"/>
      <c r="J263" s="260"/>
      <c r="L263" s="260"/>
      <c r="M263" s="260"/>
      <c r="N263" s="260"/>
      <c r="O263" s="314">
        <v>999.11</v>
      </c>
      <c r="P263" s="219"/>
      <c r="Q263" s="219"/>
      <c r="T263" s="244"/>
      <c r="U263" s="349"/>
      <c r="V263" s="219"/>
      <c r="X263" s="227"/>
      <c r="Y263" s="233"/>
      <c r="Z263" s="233"/>
      <c r="AA263" s="233"/>
    </row>
    <row r="264" spans="1:27" ht="28.5" customHeight="1" x14ac:dyDescent="0.2">
      <c r="A264" s="412" t="s">
        <v>1251</v>
      </c>
      <c r="F264" s="260"/>
      <c r="J264" s="260"/>
      <c r="L264" s="260"/>
      <c r="M264" s="260"/>
      <c r="N264" s="260"/>
      <c r="O264" s="252" t="s">
        <v>1251</v>
      </c>
      <c r="P264" s="311">
        <v>999.11199999999997</v>
      </c>
    </row>
    <row r="265" spans="1:27" ht="16.5" customHeight="1" x14ac:dyDescent="0.2">
      <c r="A265" s="412"/>
      <c r="F265" s="260"/>
      <c r="J265" s="260"/>
      <c r="L265" s="260"/>
      <c r="M265" s="260"/>
      <c r="N265" s="260"/>
      <c r="O265" s="250"/>
      <c r="P265" s="252" t="s">
        <v>806</v>
      </c>
      <c r="Q265" s="311">
        <v>999.11300000000006</v>
      </c>
      <c r="R265" s="313">
        <v>8.0190000000000001</v>
      </c>
      <c r="S265" s="247"/>
      <c r="T265" s="247"/>
      <c r="U265" s="247"/>
    </row>
    <row r="266" spans="1:27" ht="16.5" customHeight="1" x14ac:dyDescent="0.2">
      <c r="A266" s="412"/>
      <c r="F266" s="260"/>
      <c r="J266" s="260"/>
      <c r="L266" s="260"/>
      <c r="M266" s="260"/>
      <c r="N266" s="260"/>
      <c r="O266" s="250"/>
      <c r="P266" s="247"/>
      <c r="Q266" s="252" t="s">
        <v>804</v>
      </c>
      <c r="R266" s="252" t="s">
        <v>104</v>
      </c>
      <c r="S266" s="247"/>
      <c r="T266" s="247"/>
      <c r="U266" s="247"/>
    </row>
    <row r="267" spans="1:27" ht="16.5" customHeight="1" x14ac:dyDescent="0.2">
      <c r="A267" s="471"/>
      <c r="F267" s="260"/>
      <c r="J267" s="260"/>
      <c r="L267" s="264"/>
      <c r="M267" s="260"/>
      <c r="N267" s="260"/>
      <c r="O267" s="334">
        <v>999.10599999999999</v>
      </c>
      <c r="P267" s="247"/>
      <c r="Q267" s="247"/>
      <c r="T267" s="247"/>
    </row>
    <row r="268" spans="1:27" ht="24" customHeight="1" x14ac:dyDescent="0.2">
      <c r="A268" s="412" t="s">
        <v>1252</v>
      </c>
      <c r="F268" s="260"/>
      <c r="J268" s="260"/>
      <c r="L268" s="264"/>
      <c r="M268" s="260"/>
      <c r="N268" s="260"/>
      <c r="O268" s="236" t="s">
        <v>1252</v>
      </c>
      <c r="P268" s="311">
        <v>999.10699999999997</v>
      </c>
      <c r="Q268" s="311">
        <v>8.2550000000000008</v>
      </c>
      <c r="R268" s="311">
        <v>8.2530000000000001</v>
      </c>
      <c r="S268" s="311">
        <v>8.2539999999999996</v>
      </c>
      <c r="U268" s="247"/>
    </row>
    <row r="269" spans="1:27" ht="24" customHeight="1" x14ac:dyDescent="0.2">
      <c r="F269" s="260"/>
      <c r="J269" s="260"/>
      <c r="L269" s="264"/>
      <c r="M269" s="260"/>
      <c r="N269" s="260"/>
      <c r="O269" s="433" t="s">
        <v>147</v>
      </c>
      <c r="P269" s="236" t="s">
        <v>1790</v>
      </c>
      <c r="Q269" s="221" t="s">
        <v>797</v>
      </c>
      <c r="R269" s="221" t="s">
        <v>795</v>
      </c>
      <c r="S269" s="221" t="s">
        <v>791</v>
      </c>
      <c r="T269" s="247"/>
      <c r="U269" s="247"/>
    </row>
    <row r="270" spans="1:27" ht="24" customHeight="1" x14ac:dyDescent="0.2">
      <c r="F270" s="260"/>
      <c r="J270" s="260"/>
      <c r="L270" s="260"/>
      <c r="M270" s="260"/>
      <c r="N270" s="314" t="s">
        <v>2316</v>
      </c>
      <c r="O270" s="289"/>
      <c r="P270" s="247"/>
      <c r="Q270" s="247"/>
      <c r="R270" s="247"/>
      <c r="S270" s="247"/>
      <c r="T270" s="247"/>
      <c r="U270" s="247"/>
    </row>
    <row r="271" spans="1:27" ht="24" customHeight="1" x14ac:dyDescent="0.2">
      <c r="A271" s="370" t="s">
        <v>1249</v>
      </c>
      <c r="F271" s="260"/>
      <c r="J271" s="260"/>
      <c r="L271" s="264"/>
      <c r="M271" s="260"/>
      <c r="N271" s="391" t="s">
        <v>1249</v>
      </c>
      <c r="O271" s="313" t="s">
        <v>2317</v>
      </c>
      <c r="P271" s="313" t="s">
        <v>2318</v>
      </c>
      <c r="Q271" s="313" t="s">
        <v>2319</v>
      </c>
      <c r="R271" s="313" t="s">
        <v>2320</v>
      </c>
      <c r="S271" s="396">
        <v>8.0139999999999993</v>
      </c>
    </row>
    <row r="272" spans="1:27" ht="24" customHeight="1" x14ac:dyDescent="0.2">
      <c r="F272" s="260"/>
      <c r="J272" s="260"/>
      <c r="L272" s="264"/>
      <c r="M272" s="260"/>
      <c r="O272" s="391" t="s">
        <v>1250</v>
      </c>
      <c r="P272" s="391" t="s">
        <v>521</v>
      </c>
      <c r="Q272" s="391" t="s">
        <v>518</v>
      </c>
      <c r="R272" s="391" t="s">
        <v>2309</v>
      </c>
      <c r="S272" s="337" t="s">
        <v>827</v>
      </c>
    </row>
    <row r="273" spans="1:27" ht="10.5" customHeight="1" x14ac:dyDescent="0.2">
      <c r="F273" s="260"/>
      <c r="J273" s="260"/>
      <c r="L273" s="264"/>
      <c r="M273" s="260"/>
      <c r="O273" s="238"/>
      <c r="P273" s="232"/>
      <c r="Q273" s="375"/>
      <c r="R273" s="375"/>
      <c r="S273" s="233"/>
      <c r="T273" s="233"/>
      <c r="U273" s="233"/>
      <c r="V273" s="233"/>
      <c r="W273" s="233"/>
      <c r="X273" s="227"/>
      <c r="Y273" s="233"/>
      <c r="Z273" s="233"/>
      <c r="AA273" s="233"/>
    </row>
    <row r="274" spans="1:27" ht="20.25" customHeight="1" x14ac:dyDescent="0.2">
      <c r="F274" s="260"/>
      <c r="J274" s="260"/>
      <c r="L274" s="260"/>
      <c r="M274" s="260"/>
      <c r="O274" s="260"/>
      <c r="P274" s="394">
        <v>8.0120000000000005</v>
      </c>
      <c r="Q274" s="396">
        <v>8.8140000000000001</v>
      </c>
      <c r="R274" s="396">
        <v>8.2669999999999995</v>
      </c>
      <c r="S274" s="313" t="s">
        <v>2321</v>
      </c>
      <c r="X274" s="227"/>
      <c r="Y274" s="233"/>
      <c r="Z274" s="233"/>
      <c r="AA274" s="233"/>
    </row>
    <row r="275" spans="1:27" ht="24" customHeight="1" x14ac:dyDescent="0.2">
      <c r="F275" s="260"/>
      <c r="J275" s="260"/>
      <c r="L275" s="260"/>
      <c r="M275" s="260"/>
      <c r="O275" s="260"/>
      <c r="P275" s="337" t="s">
        <v>817</v>
      </c>
      <c r="Q275" s="472" t="s">
        <v>2315</v>
      </c>
      <c r="R275" s="337" t="s">
        <v>815</v>
      </c>
      <c r="S275" s="391" t="s">
        <v>510</v>
      </c>
      <c r="X275" s="227"/>
      <c r="Y275" s="233"/>
      <c r="Z275" s="233"/>
      <c r="AA275" s="233"/>
    </row>
    <row r="276" spans="1:27" ht="15" customHeight="1" x14ac:dyDescent="0.2">
      <c r="F276" s="260"/>
      <c r="J276" s="260"/>
      <c r="L276" s="260"/>
      <c r="M276" s="260"/>
      <c r="O276" s="394">
        <v>999.11</v>
      </c>
      <c r="P276" s="219"/>
      <c r="Q276" s="219"/>
      <c r="T276" s="244"/>
      <c r="U276" s="349"/>
      <c r="V276" s="219"/>
      <c r="X276" s="227"/>
      <c r="Y276" s="233"/>
      <c r="Z276" s="233"/>
      <c r="AA276" s="233"/>
    </row>
    <row r="277" spans="1:27" ht="14.25" customHeight="1" x14ac:dyDescent="0.2">
      <c r="A277" s="412" t="s">
        <v>1251</v>
      </c>
      <c r="F277" s="260"/>
      <c r="J277" s="260"/>
      <c r="L277" s="260"/>
      <c r="M277" s="260"/>
      <c r="O277" s="337" t="s">
        <v>1251</v>
      </c>
      <c r="P277" s="397">
        <v>999.11199999999997</v>
      </c>
    </row>
    <row r="278" spans="1:27" ht="14.25" customHeight="1" x14ac:dyDescent="0.2">
      <c r="A278" s="412"/>
      <c r="F278" s="260"/>
      <c r="J278" s="260"/>
      <c r="L278" s="260"/>
      <c r="M278" s="260"/>
      <c r="O278" s="250"/>
      <c r="P278" s="337" t="s">
        <v>806</v>
      </c>
      <c r="Q278" s="397">
        <v>999.11300000000006</v>
      </c>
      <c r="R278" s="397">
        <v>8.0190000000000001</v>
      </c>
      <c r="S278" s="247"/>
      <c r="T278" s="247"/>
      <c r="U278" s="247"/>
    </row>
    <row r="279" spans="1:27" ht="14.25" customHeight="1" x14ac:dyDescent="0.2">
      <c r="A279" s="412"/>
      <c r="F279" s="260"/>
      <c r="J279" s="260"/>
      <c r="L279" s="260"/>
      <c r="M279" s="260"/>
      <c r="O279" s="250"/>
      <c r="P279" s="247"/>
      <c r="Q279" s="337" t="s">
        <v>804</v>
      </c>
      <c r="R279" s="337" t="s">
        <v>104</v>
      </c>
      <c r="S279" s="247"/>
      <c r="T279" s="247"/>
      <c r="U279" s="247"/>
    </row>
    <row r="280" spans="1:27" ht="14.25" customHeight="1" x14ac:dyDescent="0.2">
      <c r="A280" s="471"/>
      <c r="F280" s="260"/>
      <c r="J280" s="260"/>
      <c r="L280" s="264"/>
      <c r="M280" s="260"/>
      <c r="O280" s="398" t="s">
        <v>2324</v>
      </c>
      <c r="P280" s="247"/>
      <c r="Q280" s="247"/>
      <c r="T280" s="247"/>
    </row>
    <row r="281" spans="1:27" ht="23.25" customHeight="1" x14ac:dyDescent="0.2">
      <c r="A281" s="412" t="s">
        <v>1252</v>
      </c>
      <c r="F281" s="260"/>
      <c r="J281" s="260"/>
      <c r="L281" s="264"/>
      <c r="M281" s="260"/>
      <c r="O281" s="391" t="s">
        <v>1252</v>
      </c>
      <c r="P281" s="397" t="s">
        <v>2325</v>
      </c>
      <c r="Q281" s="397" t="s">
        <v>2327</v>
      </c>
      <c r="R281" s="397" t="s">
        <v>2326</v>
      </c>
      <c r="S281" s="397" t="s">
        <v>2328</v>
      </c>
      <c r="U281" s="247"/>
    </row>
    <row r="282" spans="1:27" ht="18.75" customHeight="1" x14ac:dyDescent="0.2">
      <c r="F282" s="260"/>
      <c r="J282" s="260"/>
      <c r="L282" s="264"/>
      <c r="M282" s="260"/>
      <c r="O282" s="290"/>
      <c r="P282" s="391" t="s">
        <v>1790</v>
      </c>
      <c r="Q282" s="391" t="s">
        <v>797</v>
      </c>
      <c r="R282" s="391" t="s">
        <v>795</v>
      </c>
      <c r="S282" s="391" t="s">
        <v>791</v>
      </c>
      <c r="T282" s="247"/>
      <c r="U282" s="247"/>
    </row>
    <row r="283" spans="1:27" ht="24" customHeight="1" x14ac:dyDescent="0.2">
      <c r="F283" s="260"/>
      <c r="J283" s="260"/>
      <c r="L283" s="264"/>
      <c r="M283" s="311">
        <v>999.11599999999999</v>
      </c>
    </row>
    <row r="284" spans="1:27" ht="24" customHeight="1" x14ac:dyDescent="0.2">
      <c r="F284" s="260"/>
      <c r="J284" s="260"/>
      <c r="L284" s="260"/>
      <c r="M284" s="236" t="s">
        <v>788</v>
      </c>
      <c r="N284" s="311">
        <v>999.11699999999996</v>
      </c>
      <c r="O284" s="311">
        <v>10.157</v>
      </c>
      <c r="P284" s="311">
        <v>10.157999999999999</v>
      </c>
      <c r="Q284" s="311">
        <v>10.023</v>
      </c>
      <c r="R284" s="311">
        <v>10.019</v>
      </c>
      <c r="S284" s="559" t="s">
        <v>2530</v>
      </c>
    </row>
    <row r="285" spans="1:27" ht="26.25" customHeight="1" x14ac:dyDescent="0.2">
      <c r="A285" s="370" t="s">
        <v>769</v>
      </c>
      <c r="F285" s="260"/>
      <c r="J285" s="260"/>
      <c r="L285" s="260"/>
      <c r="M285" s="444" t="s">
        <v>783</v>
      </c>
      <c r="N285" s="236" t="s">
        <v>769</v>
      </c>
      <c r="O285" s="221" t="s">
        <v>2329</v>
      </c>
      <c r="P285" s="221" t="s">
        <v>2332</v>
      </c>
      <c r="Q285" s="221" t="s">
        <v>778</v>
      </c>
      <c r="R285" s="221" t="s">
        <v>776</v>
      </c>
      <c r="S285" s="221" t="s">
        <v>774</v>
      </c>
    </row>
    <row r="286" spans="1:27" ht="14.25" customHeight="1" x14ac:dyDescent="0.2">
      <c r="F286" s="260"/>
      <c r="J286" s="260"/>
      <c r="L286" s="260"/>
      <c r="M286" s="247"/>
      <c r="N286" s="245"/>
      <c r="R286" s="219"/>
      <c r="S286" s="219"/>
    </row>
    <row r="287" spans="1:27" ht="13.9" customHeight="1" x14ac:dyDescent="0.2">
      <c r="F287" s="260"/>
      <c r="J287" s="260"/>
      <c r="L287" s="260"/>
      <c r="M287" s="247"/>
      <c r="N287" s="228"/>
      <c r="O287" s="334">
        <v>10.016999999999999</v>
      </c>
      <c r="P287" s="311">
        <v>10.356</v>
      </c>
      <c r="Q287" s="311">
        <v>10.205</v>
      </c>
      <c r="R287" s="219"/>
      <c r="S287" s="311"/>
    </row>
    <row r="288" spans="1:27" ht="13.9" customHeight="1" x14ac:dyDescent="0.2">
      <c r="F288" s="260"/>
      <c r="J288" s="260"/>
      <c r="L288" s="260"/>
      <c r="M288" s="247"/>
      <c r="N288" s="228"/>
      <c r="O288" s="221" t="s">
        <v>772</v>
      </c>
      <c r="P288" s="224" t="s">
        <v>2253</v>
      </c>
      <c r="Q288" s="221" t="s">
        <v>768</v>
      </c>
      <c r="R288" s="219"/>
      <c r="S288" s="219"/>
      <c r="T288" s="233"/>
      <c r="U288" s="227"/>
      <c r="V288" s="233"/>
    </row>
    <row r="289" spans="1:22" ht="36.75" customHeight="1" x14ac:dyDescent="0.2">
      <c r="F289" s="260"/>
      <c r="J289" s="260"/>
      <c r="L289" s="260"/>
      <c r="M289" s="247"/>
      <c r="N289" s="360">
        <v>999.11800000000005</v>
      </c>
      <c r="O289" s="358">
        <v>10.145</v>
      </c>
      <c r="P289" s="358">
        <v>10.138999999999999</v>
      </c>
      <c r="Q289" s="358">
        <v>10.079000000000001</v>
      </c>
      <c r="R289" s="358">
        <v>10.074999999999999</v>
      </c>
      <c r="S289" s="358">
        <v>10.076000000000001</v>
      </c>
    </row>
    <row r="290" spans="1:22" ht="27" customHeight="1" x14ac:dyDescent="0.2">
      <c r="A290" s="370" t="s">
        <v>769</v>
      </c>
      <c r="F290" s="260"/>
      <c r="J290" s="260"/>
      <c r="L290" s="260"/>
      <c r="M290" s="247"/>
      <c r="N290" s="216" t="s">
        <v>769</v>
      </c>
      <c r="O290" s="216" t="s">
        <v>2331</v>
      </c>
      <c r="P290" s="216" t="s">
        <v>2332</v>
      </c>
      <c r="Q290" s="216" t="s">
        <v>778</v>
      </c>
      <c r="R290" s="216" t="s">
        <v>776</v>
      </c>
      <c r="S290" s="216" t="s">
        <v>774</v>
      </c>
    </row>
    <row r="291" spans="1:22" ht="27" customHeight="1" x14ac:dyDescent="0.2">
      <c r="F291" s="260"/>
      <c r="J291" s="260"/>
      <c r="L291" s="260"/>
      <c r="M291" s="247"/>
      <c r="N291" s="371"/>
      <c r="O291" s="359">
        <v>10.074</v>
      </c>
      <c r="P291" s="358">
        <v>10.37</v>
      </c>
      <c r="Q291" s="576" t="s">
        <v>2546</v>
      </c>
      <c r="R291" s="231"/>
      <c r="S291" s="231"/>
      <c r="T291" s="234"/>
      <c r="U291" s="235"/>
      <c r="V291" s="234"/>
    </row>
    <row r="292" spans="1:22" ht="14.25" customHeight="1" x14ac:dyDescent="0.2">
      <c r="F292" s="260"/>
      <c r="J292" s="260"/>
      <c r="L292" s="260"/>
      <c r="M292" s="247"/>
      <c r="N292" s="250"/>
      <c r="O292" s="216" t="s">
        <v>772</v>
      </c>
      <c r="P292" s="217" t="s">
        <v>2333</v>
      </c>
      <c r="Q292" s="216" t="s">
        <v>768</v>
      </c>
      <c r="R292" s="231"/>
      <c r="S292" s="231"/>
      <c r="T292" s="234"/>
      <c r="U292" s="235"/>
      <c r="V292" s="234"/>
    </row>
    <row r="293" spans="1:22" ht="15.75" customHeight="1" x14ac:dyDescent="0.2">
      <c r="F293" s="260"/>
      <c r="J293" s="260"/>
      <c r="L293" s="260"/>
      <c r="M293" s="247"/>
      <c r="N293" s="230"/>
      <c r="O293" s="231"/>
      <c r="P293" s="231"/>
      <c r="Q293" s="231"/>
    </row>
    <row r="294" spans="1:22" ht="24" customHeight="1" x14ac:dyDescent="0.2">
      <c r="F294" s="260"/>
      <c r="J294" s="260"/>
      <c r="L294" s="260"/>
      <c r="M294" s="247"/>
      <c r="N294" s="242">
        <v>999.11900000000003</v>
      </c>
      <c r="O294" s="405">
        <v>10.006</v>
      </c>
      <c r="P294" s="405">
        <v>10.138</v>
      </c>
      <c r="Q294" s="405">
        <v>10.218</v>
      </c>
      <c r="R294" s="405">
        <v>10.215999999999999</v>
      </c>
      <c r="S294" s="405">
        <v>10.217000000000001</v>
      </c>
    </row>
    <row r="295" spans="1:22" ht="36.75" customHeight="1" x14ac:dyDescent="0.2">
      <c r="A295" s="370" t="s">
        <v>769</v>
      </c>
      <c r="F295" s="260"/>
      <c r="J295" s="260"/>
      <c r="L295" s="260"/>
      <c r="M295" s="444" t="s">
        <v>783</v>
      </c>
      <c r="N295" s="236" t="s">
        <v>769</v>
      </c>
      <c r="O295" s="221" t="s">
        <v>2264</v>
      </c>
      <c r="P295" s="221" t="s">
        <v>2330</v>
      </c>
      <c r="Q295" s="221" t="s">
        <v>778</v>
      </c>
      <c r="R295" s="221" t="s">
        <v>776</v>
      </c>
      <c r="S295" s="221" t="s">
        <v>774</v>
      </c>
    </row>
    <row r="296" spans="1:22" ht="13.5" customHeight="1" x14ac:dyDescent="0.2">
      <c r="F296" s="260"/>
      <c r="J296" s="260"/>
      <c r="L296" s="260"/>
      <c r="M296" s="247"/>
      <c r="N296" s="238"/>
      <c r="O296" s="238"/>
      <c r="P296" s="219"/>
      <c r="Q296" s="219"/>
      <c r="R296" s="219"/>
      <c r="S296" s="219"/>
    </row>
    <row r="297" spans="1:22" ht="11.25" customHeight="1" x14ac:dyDescent="0.2">
      <c r="F297" s="260"/>
      <c r="J297" s="260"/>
      <c r="L297" s="260"/>
      <c r="M297" s="247"/>
      <c r="N297" s="228"/>
      <c r="O297" s="242">
        <v>10.215</v>
      </c>
      <c r="P297" s="405">
        <v>10.365</v>
      </c>
      <c r="Q297" s="405">
        <v>10.234</v>
      </c>
      <c r="R297" s="219"/>
      <c r="S297" s="219"/>
      <c r="T297" s="233"/>
      <c r="U297" s="227"/>
      <c r="V297" s="233"/>
    </row>
    <row r="298" spans="1:22" ht="15" customHeight="1" x14ac:dyDescent="0.2">
      <c r="F298" s="260"/>
      <c r="J298" s="260"/>
      <c r="L298" s="260"/>
      <c r="M298" s="247"/>
      <c r="N298" s="228"/>
      <c r="O298" s="221" t="s">
        <v>772</v>
      </c>
      <c r="P298" s="224" t="s">
        <v>2253</v>
      </c>
      <c r="Q298" s="221" t="s">
        <v>768</v>
      </c>
      <c r="R298" s="219"/>
      <c r="S298" s="219"/>
      <c r="T298" s="233"/>
      <c r="U298" s="227"/>
      <c r="V298" s="233"/>
    </row>
    <row r="299" spans="1:22" ht="24" customHeight="1" x14ac:dyDescent="0.2">
      <c r="F299" s="260"/>
      <c r="J299" s="260"/>
      <c r="L299" s="260"/>
      <c r="M299" s="247"/>
      <c r="N299" s="250"/>
      <c r="O299" s="247"/>
      <c r="P299" s="247"/>
      <c r="Q299" s="247"/>
    </row>
    <row r="300" spans="1:22" ht="15.75" customHeight="1" x14ac:dyDescent="0.2">
      <c r="F300" s="260"/>
      <c r="J300" s="260"/>
      <c r="L300" s="260"/>
      <c r="M300" s="247"/>
      <c r="N300" s="401">
        <v>999.12</v>
      </c>
      <c r="O300" s="407">
        <v>10.148999999999999</v>
      </c>
      <c r="P300" s="486">
        <v>10.15</v>
      </c>
      <c r="Q300" s="407">
        <v>10.154999999999999</v>
      </c>
      <c r="R300" s="407">
        <v>10.153</v>
      </c>
      <c r="S300" s="407">
        <v>10.154</v>
      </c>
    </row>
    <row r="301" spans="1:22" ht="27" customHeight="1" x14ac:dyDescent="0.2">
      <c r="A301" s="370" t="s">
        <v>769</v>
      </c>
      <c r="F301" s="260"/>
      <c r="J301" s="260"/>
      <c r="L301" s="260"/>
      <c r="M301" s="247"/>
      <c r="N301" s="216" t="s">
        <v>769</v>
      </c>
      <c r="O301" s="216" t="s">
        <v>2271</v>
      </c>
      <c r="P301" s="216" t="s">
        <v>2330</v>
      </c>
      <c r="Q301" s="216" t="s">
        <v>778</v>
      </c>
      <c r="R301" s="216" t="s">
        <v>776</v>
      </c>
      <c r="S301" s="216" t="s">
        <v>774</v>
      </c>
    </row>
    <row r="302" spans="1:22" ht="27" customHeight="1" x14ac:dyDescent="0.2">
      <c r="F302" s="260"/>
      <c r="J302" s="260"/>
      <c r="L302" s="260"/>
      <c r="M302" s="247"/>
      <c r="N302" s="231"/>
      <c r="O302" s="411">
        <v>10.151</v>
      </c>
      <c r="P302" s="407">
        <v>10.379</v>
      </c>
      <c r="Q302" s="407">
        <v>10.151999999999999</v>
      </c>
      <c r="R302" s="231"/>
      <c r="S302" s="231"/>
    </row>
    <row r="303" spans="1:22" ht="19.5" customHeight="1" x14ac:dyDescent="0.2">
      <c r="F303" s="260"/>
      <c r="J303" s="260"/>
      <c r="L303" s="260"/>
      <c r="M303" s="247"/>
      <c r="N303" s="231"/>
      <c r="O303" s="216" t="s">
        <v>772</v>
      </c>
      <c r="P303" s="217" t="s">
        <v>1387</v>
      </c>
      <c r="Q303" s="216" t="s">
        <v>768</v>
      </c>
      <c r="R303" s="231"/>
      <c r="S303" s="231"/>
      <c r="T303" s="234"/>
      <c r="U303" s="235"/>
      <c r="V303" s="234"/>
    </row>
    <row r="304" spans="1:22" ht="33" customHeight="1" x14ac:dyDescent="0.2">
      <c r="F304" s="260"/>
      <c r="J304" s="260"/>
      <c r="L304" s="242">
        <v>999.12099999999998</v>
      </c>
      <c r="M304" s="416">
        <v>3.0230000000000001</v>
      </c>
      <c r="N304" s="416">
        <v>3.0209999999999999</v>
      </c>
      <c r="O304" s="416">
        <v>3.0190000000000001</v>
      </c>
    </row>
    <row r="305" spans="1:23" ht="24" customHeight="1" x14ac:dyDescent="0.2">
      <c r="A305" s="370" t="s">
        <v>759</v>
      </c>
      <c r="F305" s="260"/>
      <c r="J305" s="260"/>
      <c r="L305" s="236" t="s">
        <v>759</v>
      </c>
      <c r="M305" s="221" t="s">
        <v>765</v>
      </c>
      <c r="N305" s="221" t="s">
        <v>763</v>
      </c>
      <c r="O305" s="221" t="s">
        <v>758</v>
      </c>
    </row>
    <row r="306" spans="1:23" ht="24" customHeight="1" x14ac:dyDescent="0.2">
      <c r="F306" s="260"/>
      <c r="J306" s="260"/>
      <c r="L306" s="410">
        <v>999.12199999999996</v>
      </c>
    </row>
    <row r="307" spans="1:23" ht="24" customHeight="1" x14ac:dyDescent="0.2">
      <c r="F307" s="260"/>
      <c r="J307" s="260"/>
      <c r="L307" s="236" t="s">
        <v>753</v>
      </c>
      <c r="M307" s="416">
        <v>999.12300000000005</v>
      </c>
    </row>
    <row r="308" spans="1:23" ht="24" customHeight="1" x14ac:dyDescent="0.2">
      <c r="A308" s="370" t="s">
        <v>751</v>
      </c>
      <c r="F308" s="260"/>
      <c r="J308" s="260"/>
      <c r="L308" s="260"/>
      <c r="M308" s="236" t="s">
        <v>751</v>
      </c>
      <c r="N308" s="416">
        <v>999.12400000000002</v>
      </c>
    </row>
    <row r="309" spans="1:23" ht="24" customHeight="1" x14ac:dyDescent="0.2">
      <c r="A309" s="370" t="s">
        <v>748</v>
      </c>
      <c r="F309" s="260"/>
      <c r="J309" s="260"/>
      <c r="L309" s="260"/>
      <c r="N309" s="236" t="s">
        <v>748</v>
      </c>
      <c r="O309" s="416">
        <v>999.125</v>
      </c>
    </row>
    <row r="310" spans="1:23" ht="24" customHeight="1" x14ac:dyDescent="0.2">
      <c r="F310" s="260"/>
      <c r="J310" s="260"/>
      <c r="L310" s="260"/>
      <c r="O310" s="236" t="s">
        <v>745</v>
      </c>
      <c r="P310" s="405">
        <v>999.12599999999998</v>
      </c>
      <c r="Q310" s="405">
        <v>9.0340000000000007</v>
      </c>
      <c r="R310" s="405">
        <v>9.0359999999999996</v>
      </c>
      <c r="S310" s="405">
        <v>9.0030000000000001</v>
      </c>
      <c r="T310" s="405">
        <v>9.0139999999999993</v>
      </c>
      <c r="U310" s="405">
        <v>9.0020000000000007</v>
      </c>
    </row>
    <row r="311" spans="1:23" ht="34.9" customHeight="1" x14ac:dyDescent="0.2">
      <c r="A311" s="370" t="s">
        <v>723</v>
      </c>
      <c r="F311" s="260"/>
      <c r="J311" s="260"/>
      <c r="L311" s="260"/>
      <c r="O311" s="433" t="s">
        <v>2335</v>
      </c>
      <c r="P311" s="417" t="s">
        <v>723</v>
      </c>
      <c r="Q311" s="221" t="s">
        <v>739</v>
      </c>
      <c r="R311" s="237" t="s">
        <v>737</v>
      </c>
      <c r="S311" s="222" t="s">
        <v>735</v>
      </c>
      <c r="T311" s="221" t="s">
        <v>730</v>
      </c>
      <c r="U311" s="221" t="s">
        <v>722</v>
      </c>
      <c r="W311" s="219"/>
    </row>
    <row r="312" spans="1:23" ht="16.5" customHeight="1" x14ac:dyDescent="0.2">
      <c r="F312" s="260"/>
      <c r="J312" s="260"/>
      <c r="L312" s="260"/>
      <c r="O312" s="346"/>
      <c r="P312" s="265"/>
      <c r="W312" s="219"/>
    </row>
    <row r="313" spans="1:23" ht="21.75" customHeight="1" x14ac:dyDescent="0.2">
      <c r="F313" s="260"/>
      <c r="J313" s="260"/>
      <c r="L313" s="260"/>
      <c r="O313" s="266"/>
      <c r="P313" s="436" t="s">
        <v>2337</v>
      </c>
      <c r="Q313" s="473" t="s">
        <v>2336</v>
      </c>
      <c r="R313" s="473" t="s">
        <v>2338</v>
      </c>
      <c r="S313" s="473" t="s">
        <v>2339</v>
      </c>
      <c r="T313" s="474" t="s">
        <v>2340</v>
      </c>
      <c r="U313" s="473" t="s">
        <v>2341</v>
      </c>
      <c r="W313" s="219"/>
    </row>
    <row r="314" spans="1:23" ht="34.9" customHeight="1" x14ac:dyDescent="0.2">
      <c r="A314" s="370" t="s">
        <v>723</v>
      </c>
      <c r="F314" s="260"/>
      <c r="J314" s="260"/>
      <c r="L314" s="260"/>
      <c r="O314" s="346"/>
      <c r="P314" s="391" t="s">
        <v>723</v>
      </c>
      <c r="Q314" s="391" t="s">
        <v>739</v>
      </c>
      <c r="R314" s="434" t="s">
        <v>737</v>
      </c>
      <c r="S314" s="435" t="s">
        <v>735</v>
      </c>
      <c r="T314" s="391" t="s">
        <v>730</v>
      </c>
      <c r="U314" s="391" t="s">
        <v>722</v>
      </c>
      <c r="W314" s="219"/>
    </row>
    <row r="315" spans="1:23" ht="9" customHeight="1" x14ac:dyDescent="0.2">
      <c r="F315" s="260"/>
      <c r="J315" s="260"/>
      <c r="L315" s="260"/>
      <c r="O315" s="260"/>
      <c r="P315" s="228"/>
      <c r="Q315" s="219"/>
      <c r="R315" s="219"/>
      <c r="S315" s="219"/>
      <c r="T315" s="219"/>
      <c r="U315" s="219"/>
      <c r="W315" s="219"/>
    </row>
    <row r="316" spans="1:23" ht="25.15" customHeight="1" x14ac:dyDescent="0.2">
      <c r="F316" s="260"/>
      <c r="J316" s="260"/>
      <c r="L316" s="260"/>
      <c r="O316" s="260"/>
      <c r="P316" s="242">
        <v>999.47199999999998</v>
      </c>
      <c r="Q316" s="432">
        <v>9.0890000000000004</v>
      </c>
      <c r="R316" s="432">
        <v>9.0920000000000005</v>
      </c>
      <c r="S316" s="432">
        <v>9.0879999999999992</v>
      </c>
      <c r="U316" s="241"/>
      <c r="V316" s="219"/>
      <c r="W316" s="219"/>
    </row>
    <row r="317" spans="1:23" ht="34.9" customHeight="1" x14ac:dyDescent="0.2">
      <c r="A317" s="370" t="s">
        <v>723</v>
      </c>
      <c r="F317" s="260"/>
      <c r="J317" s="260"/>
      <c r="L317" s="260"/>
      <c r="O317" s="437" t="s">
        <v>10</v>
      </c>
      <c r="P317" s="236" t="s">
        <v>723</v>
      </c>
      <c r="Q317" s="221" t="s">
        <v>735</v>
      </c>
      <c r="R317" s="221" t="s">
        <v>728</v>
      </c>
      <c r="S317" s="221" t="s">
        <v>2342</v>
      </c>
      <c r="W317" s="219"/>
    </row>
    <row r="318" spans="1:23" ht="9" customHeight="1" x14ac:dyDescent="0.2">
      <c r="F318" s="260"/>
      <c r="J318" s="260"/>
      <c r="L318" s="260"/>
      <c r="O318" s="260"/>
      <c r="P318" s="238"/>
      <c r="Q318" s="239"/>
      <c r="R318" s="219"/>
      <c r="S318" s="219"/>
      <c r="W318" s="219"/>
    </row>
    <row r="319" spans="1:23" ht="16.149999999999999" customHeight="1" x14ac:dyDescent="0.2">
      <c r="F319" s="260"/>
      <c r="J319" s="260"/>
      <c r="L319" s="260"/>
      <c r="O319" s="260"/>
      <c r="P319" s="242">
        <v>999.471</v>
      </c>
      <c r="Q319" s="432">
        <v>9.0739999999999998</v>
      </c>
      <c r="R319" s="432">
        <v>9.0749999999999993</v>
      </c>
      <c r="S319" s="432">
        <v>9.0730000000000004</v>
      </c>
      <c r="T319" s="219"/>
      <c r="U319" s="219"/>
      <c r="V319" s="219"/>
      <c r="W319" s="219"/>
    </row>
    <row r="320" spans="1:23" ht="34.9" customHeight="1" x14ac:dyDescent="0.2">
      <c r="A320" s="370" t="s">
        <v>723</v>
      </c>
      <c r="F320" s="260"/>
      <c r="J320" s="260"/>
      <c r="L320" s="260"/>
      <c r="O320" s="437" t="s">
        <v>10</v>
      </c>
      <c r="P320" s="236" t="s">
        <v>723</v>
      </c>
      <c r="Q320" s="221" t="s">
        <v>730</v>
      </c>
      <c r="R320" s="220" t="s">
        <v>728</v>
      </c>
      <c r="S320" s="221" t="s">
        <v>2342</v>
      </c>
      <c r="T320" s="260"/>
      <c r="W320" s="219"/>
    </row>
    <row r="321" spans="1:23" ht="13.5" customHeight="1" x14ac:dyDescent="0.2">
      <c r="F321" s="260"/>
      <c r="J321" s="260"/>
      <c r="L321" s="260"/>
      <c r="O321" s="260"/>
      <c r="P321" s="238"/>
      <c r="Q321" s="219"/>
      <c r="R321" s="219"/>
      <c r="S321" s="219"/>
      <c r="T321" s="219"/>
      <c r="U321" s="219"/>
      <c r="V321" s="219"/>
      <c r="W321" s="219"/>
    </row>
    <row r="322" spans="1:23" ht="27" customHeight="1" x14ac:dyDescent="0.2">
      <c r="F322" s="260"/>
      <c r="J322" s="260"/>
      <c r="L322" s="260"/>
      <c r="O322" s="260"/>
      <c r="P322" s="240">
        <v>999.12800000000004</v>
      </c>
      <c r="Q322" s="432">
        <v>9.0809999999999995</v>
      </c>
      <c r="R322" s="432">
        <v>9.0820000000000007</v>
      </c>
      <c r="S322" s="432">
        <v>9.0790000000000006</v>
      </c>
      <c r="T322" s="432">
        <v>9.08</v>
      </c>
      <c r="U322" s="432">
        <v>9.0779999999999994</v>
      </c>
      <c r="W322" s="219"/>
    </row>
    <row r="323" spans="1:23" ht="34.9" customHeight="1" x14ac:dyDescent="0.2">
      <c r="A323" s="370" t="s">
        <v>723</v>
      </c>
      <c r="F323" s="260"/>
      <c r="J323" s="260"/>
      <c r="L323" s="260"/>
      <c r="O323" s="437" t="s">
        <v>740</v>
      </c>
      <c r="P323" s="417" t="s">
        <v>723</v>
      </c>
      <c r="Q323" s="221" t="s">
        <v>739</v>
      </c>
      <c r="R323" s="237" t="s">
        <v>737</v>
      </c>
      <c r="S323" s="222" t="s">
        <v>735</v>
      </c>
      <c r="T323" s="221" t="s">
        <v>730</v>
      </c>
      <c r="U323" s="221" t="s">
        <v>722</v>
      </c>
      <c r="W323" s="219"/>
    </row>
    <row r="324" spans="1:23" ht="21" customHeight="1" x14ac:dyDescent="0.2">
      <c r="F324" s="260"/>
      <c r="J324" s="260"/>
      <c r="L324" s="260"/>
      <c r="O324" s="260"/>
      <c r="P324" s="219"/>
      <c r="Q324" s="219"/>
      <c r="R324" s="219"/>
      <c r="S324" s="219"/>
      <c r="T324" s="219"/>
      <c r="U324" s="219"/>
      <c r="V324" s="219"/>
      <c r="W324" s="219"/>
    </row>
    <row r="325" spans="1:23" ht="13.9" customHeight="1" x14ac:dyDescent="0.2">
      <c r="F325" s="260"/>
      <c r="J325" s="260"/>
      <c r="L325" s="260"/>
      <c r="O325" s="242">
        <v>999.12900000000002</v>
      </c>
    </row>
    <row r="326" spans="1:23" ht="24" customHeight="1" x14ac:dyDescent="0.2">
      <c r="A326" s="370" t="s">
        <v>718</v>
      </c>
      <c r="F326" s="260"/>
      <c r="J326" s="260"/>
      <c r="L326" s="260"/>
      <c r="O326" s="236" t="s">
        <v>718</v>
      </c>
      <c r="P326" s="556" t="s">
        <v>2529</v>
      </c>
    </row>
    <row r="327" spans="1:23" ht="24" customHeight="1" x14ac:dyDescent="0.2">
      <c r="F327" s="260"/>
      <c r="J327" s="260"/>
      <c r="L327" s="260"/>
      <c r="O327" s="260"/>
      <c r="P327" s="236" t="s">
        <v>715</v>
      </c>
      <c r="Q327" s="405">
        <v>999.13099999999997</v>
      </c>
      <c r="R327" s="405">
        <v>5.0449999999999999</v>
      </c>
      <c r="S327" s="405">
        <v>5.0380000000000003</v>
      </c>
      <c r="T327" s="405">
        <v>5.069</v>
      </c>
    </row>
    <row r="328" spans="1:23" ht="45" customHeight="1" x14ac:dyDescent="0.2">
      <c r="F328" s="260"/>
      <c r="J328" s="260"/>
      <c r="L328" s="260"/>
      <c r="O328" s="260"/>
      <c r="P328" s="475">
        <v>1.3888888888888888E-2</v>
      </c>
      <c r="Q328" s="236" t="s">
        <v>705</v>
      </c>
      <c r="R328" s="221" t="s">
        <v>712</v>
      </c>
      <c r="S328" s="221" t="s">
        <v>708</v>
      </c>
      <c r="T328" s="221" t="s">
        <v>704</v>
      </c>
    </row>
    <row r="329" spans="1:23" ht="24.75" customHeight="1" x14ac:dyDescent="0.2">
      <c r="F329" s="260"/>
      <c r="J329" s="260"/>
      <c r="L329" s="260"/>
      <c r="O329" s="260"/>
      <c r="P329" s="242">
        <v>999.13199999999995</v>
      </c>
      <c r="Q329" s="405">
        <v>5.0350000000000001</v>
      </c>
    </row>
    <row r="330" spans="1:23" ht="35.450000000000003" customHeight="1" x14ac:dyDescent="0.2">
      <c r="F330" s="260"/>
      <c r="J330" s="260"/>
      <c r="L330" s="260"/>
      <c r="O330" s="250"/>
      <c r="P330" s="236" t="s">
        <v>700</v>
      </c>
      <c r="Q330" s="221" t="s">
        <v>699</v>
      </c>
      <c r="R330" s="247"/>
      <c r="U330" s="247"/>
    </row>
    <row r="331" spans="1:23" ht="15.75" customHeight="1" x14ac:dyDescent="0.2">
      <c r="F331" s="260"/>
      <c r="J331" s="260"/>
      <c r="L331" s="260"/>
      <c r="O331" s="250"/>
      <c r="P331" s="219"/>
      <c r="Q331" s="219"/>
      <c r="R331" s="247"/>
      <c r="S331" s="247"/>
      <c r="T331" s="247"/>
      <c r="U331" s="247"/>
    </row>
    <row r="332" spans="1:23" ht="24" customHeight="1" x14ac:dyDescent="0.2">
      <c r="F332" s="260"/>
      <c r="J332" s="260"/>
      <c r="L332" s="260"/>
      <c r="O332" s="242">
        <v>999.13300000000004</v>
      </c>
      <c r="P332" s="405">
        <v>11.023</v>
      </c>
      <c r="Q332" s="407">
        <v>11.074</v>
      </c>
      <c r="R332" s="405">
        <v>11.069000000000001</v>
      </c>
      <c r="S332" s="407">
        <v>11.074999999999999</v>
      </c>
      <c r="T332" s="476"/>
      <c r="U332" s="476"/>
      <c r="V332" s="477"/>
    </row>
    <row r="333" spans="1:23" ht="24" customHeight="1" x14ac:dyDescent="0.2">
      <c r="A333" s="370" t="s">
        <v>687</v>
      </c>
      <c r="F333" s="260"/>
      <c r="J333" s="260"/>
      <c r="L333" s="260"/>
      <c r="O333" s="236" t="s">
        <v>687</v>
      </c>
      <c r="P333" s="221" t="s">
        <v>696</v>
      </c>
      <c r="Q333" s="216" t="s">
        <v>1959</v>
      </c>
      <c r="R333" s="221" t="s">
        <v>693</v>
      </c>
      <c r="S333" s="216" t="s">
        <v>1960</v>
      </c>
    </row>
    <row r="334" spans="1:23" ht="24" customHeight="1" x14ac:dyDescent="0.2">
      <c r="F334" s="260"/>
      <c r="J334" s="260"/>
      <c r="L334" s="260"/>
      <c r="O334" s="228"/>
      <c r="P334" s="410">
        <v>3.024</v>
      </c>
      <c r="Q334" s="405">
        <v>1.0009999999999999</v>
      </c>
      <c r="R334" s="407">
        <v>3.0070000000000001</v>
      </c>
      <c r="S334" s="219"/>
      <c r="T334" s="219"/>
      <c r="U334" s="219"/>
      <c r="V334" s="233"/>
    </row>
    <row r="335" spans="1:23" ht="24" customHeight="1" x14ac:dyDescent="0.2">
      <c r="F335" s="260"/>
      <c r="J335" s="260"/>
      <c r="L335" s="260"/>
      <c r="O335" s="228"/>
      <c r="P335" s="221" t="s">
        <v>690</v>
      </c>
      <c r="Q335" s="221" t="s">
        <v>686</v>
      </c>
      <c r="R335" s="399" t="s">
        <v>1961</v>
      </c>
      <c r="S335" s="219"/>
      <c r="T335" s="219"/>
      <c r="U335" s="219"/>
      <c r="V335" s="233"/>
    </row>
    <row r="336" spans="1:23" ht="24" customHeight="1" x14ac:dyDescent="0.2">
      <c r="F336" s="260"/>
      <c r="J336" s="260"/>
      <c r="L336" s="260"/>
      <c r="O336" s="242">
        <v>999.13400000000001</v>
      </c>
      <c r="T336" s="247"/>
      <c r="U336" s="247"/>
    </row>
    <row r="337" spans="1:21" ht="24" customHeight="1" x14ac:dyDescent="0.2">
      <c r="F337" s="260"/>
      <c r="J337" s="260"/>
      <c r="L337" s="260"/>
      <c r="O337" s="236" t="s">
        <v>682</v>
      </c>
      <c r="P337" s="405">
        <v>999.13499999999999</v>
      </c>
    </row>
    <row r="338" spans="1:21" ht="24" customHeight="1" x14ac:dyDescent="0.2">
      <c r="A338" s="370" t="s">
        <v>644</v>
      </c>
      <c r="F338" s="260"/>
      <c r="J338" s="260"/>
      <c r="L338" s="260"/>
      <c r="O338" s="478" t="s">
        <v>680</v>
      </c>
      <c r="P338" s="236" t="s">
        <v>644</v>
      </c>
      <c r="Q338" s="405">
        <v>999.13599999999997</v>
      </c>
      <c r="R338" s="405">
        <v>7.0019999999999998</v>
      </c>
      <c r="S338" s="405">
        <v>7.0010000000000003</v>
      </c>
    </row>
    <row r="339" spans="1:21" ht="55.5" customHeight="1" x14ac:dyDescent="0.2">
      <c r="F339" s="260"/>
      <c r="J339" s="260"/>
      <c r="L339" s="260"/>
      <c r="O339" s="250"/>
      <c r="P339" s="248"/>
      <c r="Q339" s="236" t="s">
        <v>642</v>
      </c>
      <c r="R339" s="221" t="s">
        <v>635</v>
      </c>
      <c r="S339" s="221" t="s">
        <v>2345</v>
      </c>
      <c r="T339" s="219"/>
      <c r="U339" s="247"/>
    </row>
    <row r="340" spans="1:21" ht="18" customHeight="1" x14ac:dyDescent="0.2">
      <c r="F340" s="260"/>
      <c r="J340" s="260"/>
      <c r="L340" s="260"/>
      <c r="O340" s="250"/>
      <c r="P340" s="436" t="s">
        <v>2347</v>
      </c>
      <c r="T340" s="219"/>
      <c r="U340" s="247"/>
    </row>
    <row r="341" spans="1:21" ht="24" customHeight="1" x14ac:dyDescent="0.2">
      <c r="A341" s="370" t="s">
        <v>644</v>
      </c>
      <c r="F341" s="260"/>
      <c r="J341" s="260"/>
      <c r="L341" s="260"/>
      <c r="O341" s="250"/>
      <c r="P341" s="391" t="s">
        <v>644</v>
      </c>
      <c r="Q341" s="473" t="s">
        <v>2348</v>
      </c>
      <c r="R341" s="479" t="s">
        <v>2349</v>
      </c>
      <c r="S341" s="473" t="s">
        <v>2350</v>
      </c>
      <c r="T341" s="247"/>
      <c r="U341" s="247"/>
    </row>
    <row r="342" spans="1:21" ht="24" customHeight="1" x14ac:dyDescent="0.2">
      <c r="F342" s="260"/>
      <c r="J342" s="260"/>
      <c r="L342" s="260"/>
      <c r="O342" s="250"/>
      <c r="P342" s="248"/>
      <c r="Q342" s="391" t="s">
        <v>642</v>
      </c>
      <c r="R342" s="391" t="s">
        <v>635</v>
      </c>
      <c r="S342" s="391" t="s">
        <v>2346</v>
      </c>
      <c r="T342" s="219"/>
      <c r="U342" s="247"/>
    </row>
    <row r="343" spans="1:21" ht="12.75" customHeight="1" x14ac:dyDescent="0.2">
      <c r="F343" s="260"/>
      <c r="J343" s="260"/>
      <c r="L343" s="260"/>
      <c r="O343" s="250"/>
      <c r="P343" s="250"/>
      <c r="Q343" s="219"/>
      <c r="R343" s="219"/>
      <c r="S343" s="219"/>
      <c r="T343" s="219"/>
      <c r="U343" s="247"/>
    </row>
    <row r="344" spans="1:21" ht="15" customHeight="1" x14ac:dyDescent="0.2">
      <c r="F344" s="260"/>
      <c r="J344" s="260"/>
      <c r="L344" s="260"/>
      <c r="O344" s="250"/>
      <c r="P344" s="436" t="s">
        <v>2352</v>
      </c>
      <c r="Q344" s="247"/>
      <c r="R344" s="219"/>
      <c r="S344" s="219"/>
      <c r="T344" s="219"/>
      <c r="U344" s="219"/>
    </row>
    <row r="345" spans="1:21" ht="24" customHeight="1" x14ac:dyDescent="0.2">
      <c r="A345" s="370" t="s">
        <v>644</v>
      </c>
      <c r="F345" s="260"/>
      <c r="J345" s="260"/>
      <c r="L345" s="260"/>
      <c r="O345" s="250"/>
      <c r="P345" s="391" t="s">
        <v>644</v>
      </c>
      <c r="Q345" s="473" t="s">
        <v>2353</v>
      </c>
      <c r="R345" s="479" t="s">
        <v>2354</v>
      </c>
      <c r="S345" s="473" t="s">
        <v>2355</v>
      </c>
      <c r="T345" s="247"/>
      <c r="U345" s="247"/>
    </row>
    <row r="346" spans="1:21" ht="24" customHeight="1" x14ac:dyDescent="0.2">
      <c r="F346" s="260"/>
      <c r="J346" s="260"/>
      <c r="L346" s="260"/>
      <c r="O346" s="250"/>
      <c r="P346" s="248"/>
      <c r="Q346" s="391" t="s">
        <v>642</v>
      </c>
      <c r="R346" s="391" t="s">
        <v>635</v>
      </c>
      <c r="S346" s="435" t="s">
        <v>2351</v>
      </c>
      <c r="T346" s="228"/>
      <c r="U346" s="247"/>
    </row>
    <row r="347" spans="1:21" ht="12.75" customHeight="1" x14ac:dyDescent="0.2">
      <c r="F347" s="260"/>
      <c r="J347" s="260"/>
      <c r="L347" s="260"/>
      <c r="O347" s="250"/>
      <c r="P347" s="250"/>
      <c r="Q347" s="219"/>
      <c r="R347" s="219"/>
      <c r="S347" s="219"/>
      <c r="T347" s="219"/>
      <c r="U347" s="247"/>
    </row>
    <row r="348" spans="1:21" ht="15" customHeight="1" x14ac:dyDescent="0.2">
      <c r="F348" s="260"/>
      <c r="J348" s="260"/>
      <c r="L348" s="260"/>
      <c r="O348" s="250"/>
      <c r="P348" s="240">
        <v>999.49900000000002</v>
      </c>
    </row>
    <row r="349" spans="1:21" ht="24" customHeight="1" x14ac:dyDescent="0.2">
      <c r="A349" s="370" t="s">
        <v>644</v>
      </c>
      <c r="F349" s="260"/>
      <c r="J349" s="260"/>
      <c r="L349" s="260"/>
      <c r="O349" s="480" t="s">
        <v>10</v>
      </c>
      <c r="P349" s="236" t="s">
        <v>644</v>
      </c>
      <c r="Q349" s="405">
        <v>999.51300000000003</v>
      </c>
      <c r="R349" s="405">
        <v>7.0640000000000001</v>
      </c>
      <c r="S349" s="405">
        <v>7.0629999999999997</v>
      </c>
      <c r="T349" s="405">
        <v>7.0819999999999999</v>
      </c>
      <c r="U349" s="247"/>
    </row>
    <row r="350" spans="1:21" ht="24" customHeight="1" x14ac:dyDescent="0.2">
      <c r="F350" s="260"/>
      <c r="J350" s="260"/>
      <c r="L350" s="260"/>
      <c r="O350" s="250"/>
      <c r="P350" s="250"/>
      <c r="Q350" s="236" t="s">
        <v>642</v>
      </c>
      <c r="R350" s="221" t="s">
        <v>635</v>
      </c>
      <c r="S350" s="221" t="s">
        <v>2356</v>
      </c>
      <c r="T350" s="220" t="s">
        <v>2357</v>
      </c>
      <c r="U350" s="247"/>
    </row>
    <row r="351" spans="1:21" ht="24" customHeight="1" x14ac:dyDescent="0.2">
      <c r="F351" s="260"/>
      <c r="J351" s="260"/>
      <c r="L351" s="260"/>
      <c r="O351" s="250"/>
      <c r="P351" s="250"/>
      <c r="Q351" s="410">
        <v>999.14800000000002</v>
      </c>
    </row>
    <row r="352" spans="1:21" ht="24" customHeight="1" x14ac:dyDescent="0.2">
      <c r="A352" s="370" t="s">
        <v>1255</v>
      </c>
      <c r="F352" s="260"/>
      <c r="J352" s="260"/>
      <c r="L352" s="260"/>
      <c r="O352" s="250"/>
      <c r="Q352" s="236" t="s">
        <v>1255</v>
      </c>
      <c r="R352" s="405">
        <v>999.52700000000004</v>
      </c>
      <c r="S352" s="405">
        <v>7.0659999999999998</v>
      </c>
      <c r="T352" s="405">
        <v>7.0650000000000004</v>
      </c>
      <c r="U352" s="405">
        <v>7.0670000000000002</v>
      </c>
    </row>
    <row r="353" spans="1:21" ht="24" customHeight="1" x14ac:dyDescent="0.2">
      <c r="F353" s="260"/>
      <c r="J353" s="260"/>
      <c r="L353" s="260"/>
      <c r="O353" s="250"/>
      <c r="P353" s="250"/>
      <c r="Q353" s="433" t="s">
        <v>637</v>
      </c>
      <c r="R353" s="236" t="s">
        <v>1678</v>
      </c>
      <c r="S353" s="221" t="s">
        <v>2377</v>
      </c>
      <c r="T353" s="221" t="s">
        <v>655</v>
      </c>
      <c r="U353" s="220" t="s">
        <v>652</v>
      </c>
    </row>
    <row r="354" spans="1:21" ht="12" customHeight="1" x14ac:dyDescent="0.2">
      <c r="F354" s="260"/>
      <c r="J354" s="260"/>
      <c r="L354" s="260"/>
      <c r="O354" s="250"/>
      <c r="P354" s="250"/>
      <c r="Q354" s="247"/>
      <c r="R354" s="219"/>
      <c r="S354" s="219"/>
      <c r="T354" s="219"/>
      <c r="U354" s="219"/>
    </row>
    <row r="355" spans="1:21" ht="15" customHeight="1" x14ac:dyDescent="0.2">
      <c r="F355" s="260"/>
      <c r="J355" s="260"/>
      <c r="L355" s="260"/>
      <c r="O355" s="250"/>
      <c r="P355" s="440">
        <v>999.5</v>
      </c>
    </row>
    <row r="356" spans="1:21" ht="24" customHeight="1" x14ac:dyDescent="0.2">
      <c r="A356" s="370" t="s">
        <v>644</v>
      </c>
      <c r="F356" s="260"/>
      <c r="J356" s="260"/>
      <c r="L356" s="260"/>
      <c r="O356" s="480" t="s">
        <v>675</v>
      </c>
      <c r="P356" s="236" t="s">
        <v>644</v>
      </c>
      <c r="Q356" s="405">
        <v>999.51400000000001</v>
      </c>
      <c r="R356" s="405">
        <v>8.0030000000000001</v>
      </c>
      <c r="S356" s="324">
        <v>8.15</v>
      </c>
      <c r="T356" s="247"/>
      <c r="U356" s="247"/>
    </row>
    <row r="357" spans="1:21" ht="49.5" customHeight="1" x14ac:dyDescent="0.2">
      <c r="F357" s="260"/>
      <c r="J357" s="260"/>
      <c r="L357" s="260"/>
      <c r="O357" s="250"/>
      <c r="P357" s="248"/>
      <c r="Q357" s="236" t="s">
        <v>642</v>
      </c>
      <c r="R357" s="221" t="s">
        <v>635</v>
      </c>
      <c r="S357" s="222" t="s">
        <v>2358</v>
      </c>
      <c r="T357" s="228"/>
      <c r="U357" s="247"/>
    </row>
    <row r="358" spans="1:21" ht="12.75" customHeight="1" x14ac:dyDescent="0.2">
      <c r="F358" s="260"/>
      <c r="J358" s="260"/>
      <c r="L358" s="260"/>
      <c r="O358" s="250"/>
      <c r="P358" s="250"/>
      <c r="Q358" s="219"/>
      <c r="R358" s="219"/>
      <c r="S358" s="219"/>
      <c r="T358" s="219"/>
      <c r="U358" s="247"/>
    </row>
    <row r="359" spans="1:21" ht="15" customHeight="1" x14ac:dyDescent="0.2">
      <c r="F359" s="260"/>
      <c r="J359" s="260"/>
      <c r="L359" s="260"/>
      <c r="O359" s="250"/>
      <c r="P359" s="440" t="s">
        <v>2365</v>
      </c>
      <c r="Q359" s="247"/>
      <c r="R359" s="219"/>
      <c r="S359" s="219"/>
      <c r="T359" s="219"/>
      <c r="U359" s="219"/>
    </row>
    <row r="360" spans="1:21" ht="24" customHeight="1" x14ac:dyDescent="0.2">
      <c r="A360" s="370" t="s">
        <v>644</v>
      </c>
      <c r="F360" s="260"/>
      <c r="J360" s="260"/>
      <c r="L360" s="260"/>
      <c r="O360" s="250"/>
      <c r="P360" s="391" t="s">
        <v>644</v>
      </c>
      <c r="Q360" s="405" t="s">
        <v>2360</v>
      </c>
      <c r="R360" s="405" t="s">
        <v>2361</v>
      </c>
      <c r="S360" s="481" t="s">
        <v>2366</v>
      </c>
      <c r="T360" s="247"/>
      <c r="U360" s="247"/>
    </row>
    <row r="361" spans="1:21" ht="24" customHeight="1" x14ac:dyDescent="0.2">
      <c r="F361" s="260"/>
      <c r="J361" s="260"/>
      <c r="L361" s="260"/>
      <c r="O361" s="250"/>
      <c r="P361" s="248"/>
      <c r="Q361" s="391" t="s">
        <v>642</v>
      </c>
      <c r="R361" s="391" t="s">
        <v>635</v>
      </c>
      <c r="S361" s="435" t="s">
        <v>2362</v>
      </c>
      <c r="T361" s="228"/>
      <c r="U361" s="247"/>
    </row>
    <row r="362" spans="1:21" ht="12.75" customHeight="1" x14ac:dyDescent="0.2">
      <c r="F362" s="260"/>
      <c r="J362" s="260"/>
      <c r="L362" s="260"/>
      <c r="O362" s="250"/>
      <c r="P362" s="250"/>
      <c r="Q362" s="219"/>
      <c r="R362" s="219"/>
      <c r="S362" s="219"/>
      <c r="T362" s="219"/>
      <c r="U362" s="247"/>
    </row>
    <row r="363" spans="1:21" ht="15" customHeight="1" x14ac:dyDescent="0.2">
      <c r="F363" s="260"/>
      <c r="J363" s="260"/>
      <c r="L363" s="260"/>
      <c r="O363" s="250"/>
      <c r="P363" s="440" t="s">
        <v>2367</v>
      </c>
      <c r="Q363" s="247"/>
      <c r="R363" s="219"/>
      <c r="S363" s="219"/>
      <c r="T363" s="219"/>
      <c r="U363" s="219"/>
    </row>
    <row r="364" spans="1:21" ht="24" customHeight="1" x14ac:dyDescent="0.2">
      <c r="A364" s="370" t="s">
        <v>644</v>
      </c>
      <c r="F364" s="260"/>
      <c r="J364" s="260"/>
      <c r="L364" s="260"/>
      <c r="O364" s="250"/>
      <c r="P364" s="391" t="s">
        <v>644</v>
      </c>
      <c r="Q364" s="405" t="s">
        <v>2368</v>
      </c>
      <c r="R364" s="405" t="s">
        <v>2373</v>
      </c>
      <c r="S364" s="324" t="s">
        <v>2374</v>
      </c>
      <c r="T364" s="247"/>
      <c r="U364" s="247"/>
    </row>
    <row r="365" spans="1:21" ht="24" customHeight="1" x14ac:dyDescent="0.2">
      <c r="F365" s="260"/>
      <c r="J365" s="260"/>
      <c r="L365" s="260"/>
      <c r="O365" s="250"/>
      <c r="P365" s="250"/>
      <c r="Q365" s="391" t="s">
        <v>642</v>
      </c>
      <c r="R365" s="391" t="s">
        <v>635</v>
      </c>
      <c r="S365" s="435" t="s">
        <v>2363</v>
      </c>
      <c r="T365" s="228"/>
      <c r="U365" s="247"/>
    </row>
    <row r="366" spans="1:21" ht="12.75" customHeight="1" x14ac:dyDescent="0.2">
      <c r="F366" s="260"/>
      <c r="J366" s="260"/>
      <c r="L366" s="260"/>
      <c r="O366" s="250"/>
      <c r="P366" s="250"/>
      <c r="Q366" s="219"/>
      <c r="R366" s="219"/>
      <c r="S366" s="219"/>
      <c r="T366" s="219"/>
      <c r="U366" s="247"/>
    </row>
    <row r="367" spans="1:21" ht="15" customHeight="1" x14ac:dyDescent="0.2">
      <c r="F367" s="260"/>
      <c r="J367" s="260"/>
      <c r="L367" s="260"/>
      <c r="O367" s="250"/>
      <c r="P367" s="440" t="s">
        <v>2369</v>
      </c>
      <c r="Q367" s="247"/>
      <c r="R367" s="219"/>
      <c r="S367" s="219"/>
      <c r="T367" s="219"/>
      <c r="U367" s="219"/>
    </row>
    <row r="368" spans="1:21" ht="24" customHeight="1" x14ac:dyDescent="0.2">
      <c r="A368" s="370" t="s">
        <v>644</v>
      </c>
      <c r="F368" s="260"/>
      <c r="J368" s="260"/>
      <c r="L368" s="260"/>
      <c r="O368" s="250"/>
      <c r="P368" s="391" t="s">
        <v>644</v>
      </c>
      <c r="Q368" s="405" t="s">
        <v>2370</v>
      </c>
      <c r="R368" s="405" t="s">
        <v>2371</v>
      </c>
      <c r="S368" s="324" t="s">
        <v>2372</v>
      </c>
      <c r="T368" s="247" t="s">
        <v>2359</v>
      </c>
      <c r="U368" s="247"/>
    </row>
    <row r="369" spans="1:21" ht="24" customHeight="1" x14ac:dyDescent="0.2">
      <c r="F369" s="260"/>
      <c r="J369" s="260"/>
      <c r="L369" s="260"/>
      <c r="O369" s="250"/>
      <c r="P369" s="248"/>
      <c r="Q369" s="391" t="s">
        <v>642</v>
      </c>
      <c r="R369" s="391" t="s">
        <v>635</v>
      </c>
      <c r="S369" s="391" t="s">
        <v>2364</v>
      </c>
      <c r="T369" s="219"/>
      <c r="U369" s="247"/>
    </row>
    <row r="370" spans="1:21" ht="12.75" customHeight="1" x14ac:dyDescent="0.2">
      <c r="F370" s="260"/>
      <c r="J370" s="260"/>
      <c r="L370" s="260"/>
      <c r="O370" s="250"/>
      <c r="P370" s="250"/>
      <c r="Q370" s="219"/>
      <c r="R370" s="219"/>
      <c r="S370" s="219"/>
      <c r="T370" s="219"/>
      <c r="U370" s="247"/>
    </row>
    <row r="371" spans="1:21" ht="15" customHeight="1" x14ac:dyDescent="0.2">
      <c r="F371" s="260"/>
      <c r="J371" s="260"/>
      <c r="L371" s="260"/>
      <c r="O371" s="250"/>
      <c r="P371" s="240">
        <v>999.50400000000002</v>
      </c>
    </row>
    <row r="372" spans="1:21" ht="24" customHeight="1" x14ac:dyDescent="0.2">
      <c r="A372" s="370" t="s">
        <v>644</v>
      </c>
      <c r="F372" s="260"/>
      <c r="J372" s="260"/>
      <c r="L372" s="260"/>
      <c r="O372" s="480" t="s">
        <v>10</v>
      </c>
      <c r="P372" s="236" t="s">
        <v>644</v>
      </c>
      <c r="Q372" s="405">
        <v>999.51800000000003</v>
      </c>
      <c r="R372" s="405">
        <v>8.0739999999999998</v>
      </c>
      <c r="S372" s="405">
        <v>8.0719999999999992</v>
      </c>
      <c r="T372" s="405">
        <v>8.0749999999999993</v>
      </c>
      <c r="U372" s="247"/>
    </row>
    <row r="373" spans="1:21" ht="24" customHeight="1" x14ac:dyDescent="0.2">
      <c r="F373" s="260"/>
      <c r="J373" s="260"/>
      <c r="L373" s="260"/>
      <c r="O373" s="250"/>
      <c r="P373" s="250"/>
      <c r="Q373" s="236" t="s">
        <v>642</v>
      </c>
      <c r="R373" s="221" t="s">
        <v>635</v>
      </c>
      <c r="S373" s="221" t="s">
        <v>2375</v>
      </c>
      <c r="T373" s="220" t="s">
        <v>2376</v>
      </c>
      <c r="U373" s="247"/>
    </row>
    <row r="374" spans="1:21" ht="24" customHeight="1" x14ac:dyDescent="0.2">
      <c r="F374" s="260"/>
      <c r="J374" s="260"/>
      <c r="L374" s="260"/>
      <c r="O374" s="250"/>
      <c r="P374" s="250"/>
      <c r="Q374" s="410">
        <v>999.14300000000003</v>
      </c>
    </row>
    <row r="375" spans="1:21" ht="24" customHeight="1" x14ac:dyDescent="0.2">
      <c r="A375" s="370" t="s">
        <v>1255</v>
      </c>
      <c r="F375" s="260"/>
      <c r="J375" s="260"/>
      <c r="L375" s="260"/>
      <c r="O375" s="250"/>
      <c r="P375" s="250"/>
      <c r="Q375" s="236" t="s">
        <v>1255</v>
      </c>
      <c r="R375" s="405">
        <v>999.14400000000001</v>
      </c>
      <c r="S375" s="405">
        <v>8.077</v>
      </c>
      <c r="T375" s="405">
        <v>8.0760000000000005</v>
      </c>
      <c r="U375" s="405">
        <v>8.1029999999999998</v>
      </c>
    </row>
    <row r="376" spans="1:21" ht="24" customHeight="1" x14ac:dyDescent="0.2">
      <c r="F376" s="260"/>
      <c r="J376" s="260"/>
      <c r="L376" s="260"/>
      <c r="O376" s="250"/>
      <c r="P376" s="250"/>
      <c r="Q376" s="482" t="s">
        <v>637</v>
      </c>
      <c r="R376" s="236" t="s">
        <v>1678</v>
      </c>
      <c r="S376" s="221" t="s">
        <v>2378</v>
      </c>
      <c r="T376" s="221" t="s">
        <v>655</v>
      </c>
      <c r="U376" s="220" t="s">
        <v>652</v>
      </c>
    </row>
    <row r="377" spans="1:21" ht="12" customHeight="1" x14ac:dyDescent="0.2">
      <c r="F377" s="260"/>
      <c r="J377" s="260"/>
      <c r="L377" s="260"/>
      <c r="O377" s="250"/>
      <c r="P377" s="250"/>
      <c r="Q377" s="247"/>
      <c r="R377" s="219"/>
      <c r="S377" s="219"/>
      <c r="T377" s="219"/>
      <c r="U377" s="219"/>
    </row>
    <row r="378" spans="1:21" ht="12.75" customHeight="1" x14ac:dyDescent="0.2">
      <c r="F378" s="260"/>
      <c r="J378" s="260"/>
      <c r="L378" s="260"/>
      <c r="O378" s="250"/>
      <c r="P378" s="250"/>
      <c r="Q378" s="219"/>
      <c r="R378" s="219"/>
      <c r="S378" s="219"/>
      <c r="T378" s="219"/>
      <c r="U378" s="247"/>
    </row>
    <row r="379" spans="1:21" ht="15" customHeight="1" x14ac:dyDescent="0.2">
      <c r="F379" s="260"/>
      <c r="J379" s="260"/>
      <c r="L379" s="260"/>
      <c r="O379" s="250"/>
      <c r="P379" s="240">
        <v>999.505</v>
      </c>
    </row>
    <row r="380" spans="1:21" ht="24" customHeight="1" x14ac:dyDescent="0.2">
      <c r="A380" s="370" t="s">
        <v>644</v>
      </c>
      <c r="F380" s="260"/>
      <c r="J380" s="260"/>
      <c r="L380" s="260"/>
      <c r="O380" s="480" t="s">
        <v>10</v>
      </c>
      <c r="P380" s="236" t="s">
        <v>644</v>
      </c>
      <c r="Q380" s="405">
        <v>999.51900000000001</v>
      </c>
      <c r="R380" s="556" t="s">
        <v>2528</v>
      </c>
      <c r="S380" s="405">
        <v>8.0779999999999994</v>
      </c>
      <c r="T380" s="405">
        <v>8.0820000000000007</v>
      </c>
      <c r="U380" s="247"/>
    </row>
    <row r="381" spans="1:21" ht="24" customHeight="1" x14ac:dyDescent="0.2">
      <c r="F381" s="260"/>
      <c r="J381" s="260"/>
      <c r="L381" s="260"/>
      <c r="O381" s="250"/>
      <c r="P381" s="250"/>
      <c r="Q381" s="236" t="s">
        <v>642</v>
      </c>
      <c r="R381" s="221" t="s">
        <v>635</v>
      </c>
      <c r="S381" s="221" t="s">
        <v>2379</v>
      </c>
      <c r="T381" s="220" t="s">
        <v>2380</v>
      </c>
      <c r="U381" s="247"/>
    </row>
    <row r="382" spans="1:21" ht="24" customHeight="1" x14ac:dyDescent="0.2">
      <c r="F382" s="260"/>
      <c r="J382" s="260"/>
      <c r="L382" s="260"/>
      <c r="O382" s="250"/>
      <c r="P382" s="250"/>
      <c r="Q382" s="410">
        <v>999.524</v>
      </c>
    </row>
    <row r="383" spans="1:21" ht="24" customHeight="1" x14ac:dyDescent="0.2">
      <c r="A383" s="370" t="s">
        <v>1255</v>
      </c>
      <c r="F383" s="260"/>
      <c r="J383" s="260"/>
      <c r="L383" s="260"/>
      <c r="O383" s="250"/>
      <c r="P383" s="250"/>
      <c r="Q383" s="236" t="s">
        <v>1255</v>
      </c>
      <c r="R383" s="405">
        <v>999.52599999999995</v>
      </c>
      <c r="S383" s="405">
        <v>8.0830000000000002</v>
      </c>
      <c r="T383" s="405">
        <v>8.0809999999999995</v>
      </c>
      <c r="U383" s="405">
        <v>8.0839999999999996</v>
      </c>
    </row>
    <row r="384" spans="1:21" ht="24" customHeight="1" x14ac:dyDescent="0.2">
      <c r="F384" s="260"/>
      <c r="J384" s="260"/>
      <c r="L384" s="260"/>
      <c r="O384" s="250"/>
      <c r="P384" s="250"/>
      <c r="Q384" s="482" t="s">
        <v>637</v>
      </c>
      <c r="R384" s="236" t="s">
        <v>1678</v>
      </c>
      <c r="S384" s="221" t="s">
        <v>2378</v>
      </c>
      <c r="T384" s="221" t="s">
        <v>655</v>
      </c>
      <c r="U384" s="220" t="s">
        <v>652</v>
      </c>
    </row>
    <row r="385" spans="1:21" ht="12.75" customHeight="1" x14ac:dyDescent="0.2">
      <c r="F385" s="260"/>
      <c r="J385" s="260"/>
      <c r="L385" s="260"/>
      <c r="O385" s="250"/>
      <c r="P385" s="260"/>
      <c r="Q385" s="219"/>
      <c r="R385" s="219"/>
      <c r="S385" s="219"/>
      <c r="T385" s="219"/>
      <c r="U385" s="247"/>
    </row>
    <row r="386" spans="1:21" ht="15" customHeight="1" x14ac:dyDescent="0.2">
      <c r="F386" s="260"/>
      <c r="J386" s="260"/>
      <c r="L386" s="260"/>
      <c r="O386" s="250"/>
      <c r="P386" s="242">
        <v>999.50599999999997</v>
      </c>
    </row>
    <row r="387" spans="1:21" ht="24" customHeight="1" x14ac:dyDescent="0.2">
      <c r="A387" s="370" t="s">
        <v>644</v>
      </c>
      <c r="F387" s="260"/>
      <c r="J387" s="260"/>
      <c r="L387" s="260"/>
      <c r="O387" s="480" t="s">
        <v>10</v>
      </c>
      <c r="P387" s="236" t="s">
        <v>644</v>
      </c>
      <c r="Q387" s="324">
        <v>999.15</v>
      </c>
      <c r="R387" s="324">
        <v>8.2959999999999994</v>
      </c>
      <c r="S387" s="324">
        <v>6.0140000000000002</v>
      </c>
      <c r="T387" s="324">
        <v>8.2230000000000008</v>
      </c>
      <c r="U387" s="247"/>
    </row>
    <row r="388" spans="1:21" ht="24" customHeight="1" x14ac:dyDescent="0.2">
      <c r="F388" s="260"/>
      <c r="J388" s="260"/>
      <c r="L388" s="260"/>
      <c r="O388" s="250"/>
      <c r="P388" s="250"/>
      <c r="Q388" s="236" t="s">
        <v>642</v>
      </c>
      <c r="R388" s="221" t="s">
        <v>635</v>
      </c>
      <c r="S388" s="221" t="s">
        <v>2379</v>
      </c>
      <c r="T388" s="220" t="s">
        <v>2381</v>
      </c>
      <c r="U388" s="247"/>
    </row>
    <row r="389" spans="1:21" ht="24" customHeight="1" x14ac:dyDescent="0.2">
      <c r="F389" s="260"/>
      <c r="J389" s="260"/>
      <c r="L389" s="260"/>
      <c r="O389" s="250"/>
      <c r="P389" s="250"/>
      <c r="Q389" s="441">
        <v>999.52499999999998</v>
      </c>
    </row>
    <row r="390" spans="1:21" ht="24" customHeight="1" x14ac:dyDescent="0.2">
      <c r="A390" s="370" t="s">
        <v>1255</v>
      </c>
      <c r="F390" s="260"/>
      <c r="J390" s="260"/>
      <c r="L390" s="260"/>
      <c r="O390" s="250"/>
      <c r="P390" s="250"/>
      <c r="Q390" s="236" t="s">
        <v>1255</v>
      </c>
      <c r="R390" s="324">
        <v>999.53</v>
      </c>
      <c r="S390" s="324">
        <v>8.0869999999999997</v>
      </c>
      <c r="T390" s="324">
        <v>8.2040000000000006</v>
      </c>
      <c r="U390" s="324">
        <v>8.2240000000000002</v>
      </c>
    </row>
    <row r="391" spans="1:21" ht="24" customHeight="1" x14ac:dyDescent="0.2">
      <c r="F391" s="260"/>
      <c r="J391" s="260"/>
      <c r="L391" s="260"/>
      <c r="O391" s="250"/>
      <c r="P391" s="250"/>
      <c r="Q391" s="480" t="s">
        <v>10</v>
      </c>
      <c r="R391" s="236" t="s">
        <v>1678</v>
      </c>
      <c r="S391" s="221" t="s">
        <v>2378</v>
      </c>
      <c r="T391" s="221" t="s">
        <v>655</v>
      </c>
      <c r="U391" s="220" t="s">
        <v>2382</v>
      </c>
    </row>
    <row r="392" spans="1:21" ht="12" customHeight="1" x14ac:dyDescent="0.2">
      <c r="F392" s="260"/>
      <c r="J392" s="260"/>
      <c r="L392" s="260"/>
      <c r="O392" s="250"/>
      <c r="P392" s="250"/>
      <c r="Q392" s="247"/>
      <c r="R392" s="219"/>
      <c r="S392" s="219"/>
      <c r="T392" s="219"/>
      <c r="U392" s="219"/>
    </row>
    <row r="393" spans="1:21" ht="15" customHeight="1" x14ac:dyDescent="0.2">
      <c r="F393" s="260"/>
      <c r="J393" s="260"/>
      <c r="L393" s="260"/>
      <c r="O393" s="250"/>
      <c r="P393" s="440">
        <v>999.50699999999995</v>
      </c>
      <c r="Q393" s="247"/>
      <c r="R393" s="219"/>
      <c r="S393" s="219"/>
      <c r="T393" s="219"/>
      <c r="U393" s="219"/>
    </row>
    <row r="394" spans="1:21" ht="24" customHeight="1" x14ac:dyDescent="0.2">
      <c r="A394" s="370" t="s">
        <v>644</v>
      </c>
      <c r="F394" s="260"/>
      <c r="J394" s="260"/>
      <c r="L394" s="260"/>
      <c r="O394" s="480" t="s">
        <v>637</v>
      </c>
      <c r="P394" s="442" t="s">
        <v>644</v>
      </c>
      <c r="Q394" s="324">
        <v>999.52</v>
      </c>
      <c r="R394" s="405">
        <v>10.002000000000001</v>
      </c>
      <c r="S394" s="324">
        <v>10.000999999999999</v>
      </c>
      <c r="T394" s="247"/>
      <c r="U394" s="247"/>
    </row>
    <row r="395" spans="1:21" ht="50.25" customHeight="1" x14ac:dyDescent="0.2">
      <c r="F395" s="260"/>
      <c r="J395" s="260"/>
      <c r="L395" s="260"/>
      <c r="O395" s="250"/>
      <c r="P395" s="250"/>
      <c r="Q395" s="442" t="s">
        <v>642</v>
      </c>
      <c r="R395" s="483" t="s">
        <v>635</v>
      </c>
      <c r="S395" s="484" t="s">
        <v>2388</v>
      </c>
      <c r="T395" s="228"/>
      <c r="U395" s="247"/>
    </row>
    <row r="396" spans="1:21" ht="12.75" customHeight="1" x14ac:dyDescent="0.2">
      <c r="F396" s="260"/>
      <c r="J396" s="260"/>
      <c r="L396" s="260"/>
      <c r="O396" s="250"/>
      <c r="P396" s="250"/>
      <c r="Q396" s="219"/>
      <c r="R396" s="219"/>
      <c r="S396" s="219"/>
      <c r="T396" s="219"/>
      <c r="U396" s="247"/>
    </row>
    <row r="397" spans="1:21" ht="15" customHeight="1" x14ac:dyDescent="0.2">
      <c r="F397" s="260"/>
      <c r="J397" s="260"/>
      <c r="L397" s="260"/>
      <c r="O397" s="250"/>
      <c r="P397" s="485">
        <v>999.654</v>
      </c>
      <c r="Q397" s="247"/>
      <c r="R397" s="219"/>
      <c r="S397" s="219"/>
      <c r="T397" s="219"/>
      <c r="U397" s="219"/>
    </row>
    <row r="398" spans="1:21" ht="24" customHeight="1" x14ac:dyDescent="0.2">
      <c r="A398" s="370" t="s">
        <v>644</v>
      </c>
      <c r="F398" s="260"/>
      <c r="J398" s="260"/>
      <c r="L398" s="260"/>
      <c r="O398" s="250"/>
      <c r="P398" s="216" t="s">
        <v>644</v>
      </c>
      <c r="Q398" s="407">
        <v>999.65499999999997</v>
      </c>
      <c r="R398" s="407">
        <v>11.119</v>
      </c>
      <c r="S398" s="486">
        <v>11.12</v>
      </c>
      <c r="T398" s="486">
        <v>11.121</v>
      </c>
      <c r="U398" s="247"/>
    </row>
    <row r="399" spans="1:21" ht="24" customHeight="1" x14ac:dyDescent="0.2">
      <c r="F399" s="260"/>
      <c r="J399" s="260"/>
      <c r="L399" s="260"/>
      <c r="O399" s="250"/>
      <c r="P399" s="248"/>
      <c r="Q399" s="216" t="s">
        <v>642</v>
      </c>
      <c r="R399" s="216" t="s">
        <v>635</v>
      </c>
      <c r="S399" s="216" t="s">
        <v>2383</v>
      </c>
      <c r="T399" s="249" t="s">
        <v>2380</v>
      </c>
      <c r="U399" s="247"/>
    </row>
    <row r="400" spans="1:21" ht="12.75" customHeight="1" x14ac:dyDescent="0.2">
      <c r="F400" s="260"/>
      <c r="J400" s="260"/>
      <c r="L400" s="260"/>
      <c r="O400" s="250"/>
      <c r="P400" s="250"/>
      <c r="Q400" s="219"/>
      <c r="R400" s="219"/>
      <c r="S400" s="219"/>
      <c r="U400" s="247"/>
    </row>
    <row r="401" spans="1:21" ht="15" customHeight="1" x14ac:dyDescent="0.2">
      <c r="F401" s="260"/>
      <c r="J401" s="260"/>
      <c r="L401" s="260"/>
      <c r="O401" s="250"/>
      <c r="P401" s="250"/>
    </row>
    <row r="402" spans="1:21" ht="15" customHeight="1" x14ac:dyDescent="0.2">
      <c r="F402" s="260"/>
      <c r="J402" s="260"/>
      <c r="L402" s="260"/>
      <c r="O402" s="250"/>
      <c r="P402" s="440" t="s">
        <v>2384</v>
      </c>
      <c r="Q402" s="247"/>
      <c r="R402" s="219"/>
      <c r="S402" s="219"/>
      <c r="T402" s="219"/>
      <c r="U402" s="219"/>
    </row>
    <row r="403" spans="1:21" ht="24" customHeight="1" x14ac:dyDescent="0.2">
      <c r="A403" s="370" t="s">
        <v>644</v>
      </c>
      <c r="F403" s="260"/>
      <c r="J403" s="260"/>
      <c r="L403" s="260"/>
      <c r="O403" s="250"/>
      <c r="P403" s="391" t="s">
        <v>644</v>
      </c>
      <c r="Q403" s="405" t="s">
        <v>2385</v>
      </c>
      <c r="R403" s="405" t="s">
        <v>2386</v>
      </c>
      <c r="S403" s="324" t="s">
        <v>2387</v>
      </c>
      <c r="T403" s="247" t="s">
        <v>2359</v>
      </c>
      <c r="U403" s="247"/>
    </row>
    <row r="404" spans="1:21" ht="24" customHeight="1" x14ac:dyDescent="0.2">
      <c r="F404" s="260"/>
      <c r="J404" s="260"/>
      <c r="L404" s="260"/>
      <c r="O404" s="250"/>
      <c r="P404" s="248"/>
      <c r="Q404" s="391" t="s">
        <v>642</v>
      </c>
      <c r="R404" s="391" t="s">
        <v>635</v>
      </c>
      <c r="S404" s="391" t="s">
        <v>2264</v>
      </c>
      <c r="T404" s="219"/>
      <c r="U404" s="247"/>
    </row>
    <row r="405" spans="1:21" ht="12.75" customHeight="1" x14ac:dyDescent="0.2">
      <c r="F405" s="260"/>
      <c r="J405" s="260"/>
      <c r="L405" s="260"/>
      <c r="O405" s="250"/>
      <c r="P405" s="250"/>
      <c r="Q405" s="219"/>
      <c r="R405" s="219"/>
      <c r="S405" s="219"/>
      <c r="T405" s="219"/>
      <c r="U405" s="247"/>
    </row>
    <row r="406" spans="1:21" ht="12.75" customHeight="1" x14ac:dyDescent="0.2">
      <c r="F406" s="260"/>
      <c r="J406" s="260"/>
      <c r="L406" s="260"/>
      <c r="O406" s="250"/>
      <c r="P406" s="250"/>
      <c r="Q406" s="219"/>
      <c r="R406" s="219"/>
      <c r="S406" s="219"/>
      <c r="T406" s="219"/>
      <c r="U406" s="247"/>
    </row>
    <row r="407" spans="1:21" ht="15" customHeight="1" x14ac:dyDescent="0.2">
      <c r="F407" s="260"/>
      <c r="J407" s="260"/>
      <c r="L407" s="260"/>
      <c r="O407" s="250"/>
      <c r="P407" s="401">
        <v>999.50900000000001</v>
      </c>
      <c r="U407" s="219"/>
    </row>
    <row r="408" spans="1:21" ht="24" customHeight="1" x14ac:dyDescent="0.2">
      <c r="A408" s="370" t="s">
        <v>644</v>
      </c>
      <c r="F408" s="260"/>
      <c r="J408" s="260"/>
      <c r="L408" s="260"/>
      <c r="O408" s="250"/>
      <c r="P408" s="216" t="s">
        <v>644</v>
      </c>
      <c r="Q408" s="407">
        <v>999.52200000000005</v>
      </c>
      <c r="R408" s="407">
        <v>10.064</v>
      </c>
      <c r="S408" s="407">
        <v>10.164999999999999</v>
      </c>
      <c r="T408" s="247" t="s">
        <v>2359</v>
      </c>
      <c r="U408" s="247"/>
    </row>
    <row r="409" spans="1:21" ht="24" customHeight="1" x14ac:dyDescent="0.2">
      <c r="F409" s="260"/>
      <c r="J409" s="260"/>
      <c r="L409" s="260"/>
      <c r="O409" s="250"/>
      <c r="P409" s="248"/>
      <c r="Q409" s="216" t="s">
        <v>642</v>
      </c>
      <c r="R409" s="216" t="s">
        <v>635</v>
      </c>
      <c r="S409" s="216" t="s">
        <v>2331</v>
      </c>
      <c r="T409" s="219"/>
      <c r="U409" s="247"/>
    </row>
    <row r="410" spans="1:21" ht="12.75" customHeight="1" x14ac:dyDescent="0.2">
      <c r="F410" s="260"/>
      <c r="J410" s="260"/>
      <c r="L410" s="260"/>
      <c r="O410" s="250"/>
      <c r="P410" s="250"/>
      <c r="Q410" s="219"/>
      <c r="R410" s="219"/>
      <c r="S410" s="219"/>
      <c r="T410" s="219"/>
      <c r="U410" s="247"/>
    </row>
    <row r="411" spans="1:21" ht="15" customHeight="1" x14ac:dyDescent="0.2">
      <c r="F411" s="260"/>
      <c r="J411" s="260"/>
      <c r="L411" s="260"/>
      <c r="O411" s="250"/>
      <c r="P411" s="401">
        <v>999.51</v>
      </c>
      <c r="U411" s="219"/>
    </row>
    <row r="412" spans="1:21" ht="24" customHeight="1" x14ac:dyDescent="0.2">
      <c r="A412" s="370" t="s">
        <v>644</v>
      </c>
      <c r="F412" s="260"/>
      <c r="J412" s="260"/>
      <c r="L412" s="260"/>
      <c r="O412" s="250"/>
      <c r="P412" s="216" t="s">
        <v>644</v>
      </c>
      <c r="Q412" s="407">
        <v>999.52300000000002</v>
      </c>
      <c r="R412" s="407">
        <v>10.085000000000001</v>
      </c>
      <c r="S412" s="407">
        <v>10.083</v>
      </c>
      <c r="T412" s="247" t="s">
        <v>2359</v>
      </c>
      <c r="U412" s="247"/>
    </row>
    <row r="413" spans="1:21" ht="24" customHeight="1" x14ac:dyDescent="0.2">
      <c r="F413" s="260"/>
      <c r="J413" s="260"/>
      <c r="L413" s="260"/>
      <c r="O413" s="250"/>
      <c r="P413" s="248"/>
      <c r="Q413" s="216" t="s">
        <v>642</v>
      </c>
      <c r="R413" s="216" t="s">
        <v>635</v>
      </c>
      <c r="S413" s="216" t="s">
        <v>2271</v>
      </c>
      <c r="T413" s="219"/>
      <c r="U413" s="247"/>
    </row>
    <row r="414" spans="1:21" ht="12.75" customHeight="1" x14ac:dyDescent="0.2">
      <c r="F414" s="260"/>
      <c r="J414" s="260"/>
      <c r="L414" s="260"/>
      <c r="O414" s="250"/>
      <c r="P414" s="250"/>
      <c r="Q414" s="219"/>
      <c r="R414" s="219"/>
      <c r="S414" s="219"/>
      <c r="T414" s="219"/>
      <c r="U414" s="247"/>
    </row>
    <row r="415" spans="1:21" ht="15" customHeight="1" x14ac:dyDescent="0.2">
      <c r="F415" s="260"/>
      <c r="J415" s="260"/>
      <c r="L415" s="260"/>
      <c r="O415" s="250"/>
      <c r="P415" s="440">
        <v>999.13900000000001</v>
      </c>
      <c r="Q415" s="247"/>
      <c r="R415" s="219"/>
      <c r="S415" s="219"/>
      <c r="T415" s="219"/>
      <c r="U415" s="219"/>
    </row>
    <row r="416" spans="1:21" ht="24" customHeight="1" x14ac:dyDescent="0.2">
      <c r="A416" s="370" t="s">
        <v>644</v>
      </c>
      <c r="F416" s="260"/>
      <c r="J416" s="260"/>
      <c r="L416" s="260"/>
      <c r="O416" s="480" t="s">
        <v>10</v>
      </c>
      <c r="P416" s="442" t="s">
        <v>644</v>
      </c>
      <c r="Q416" s="324">
        <v>999.14</v>
      </c>
      <c r="R416" s="324">
        <v>16.006</v>
      </c>
      <c r="S416" s="324">
        <v>16.004999999999999</v>
      </c>
      <c r="T416" s="247"/>
      <c r="U416" s="247"/>
    </row>
    <row r="417" spans="1:27" ht="50.25" customHeight="1" x14ac:dyDescent="0.2">
      <c r="F417" s="260"/>
      <c r="J417" s="260"/>
      <c r="L417" s="260"/>
      <c r="O417" s="250"/>
      <c r="P417" s="247"/>
      <c r="Q417" s="442" t="s">
        <v>642</v>
      </c>
      <c r="R417" s="483" t="s">
        <v>635</v>
      </c>
      <c r="S417" s="484" t="s">
        <v>2389</v>
      </c>
      <c r="T417" s="228"/>
      <c r="U417" s="247"/>
    </row>
    <row r="418" spans="1:27" ht="12.75" customHeight="1" x14ac:dyDescent="0.2">
      <c r="F418" s="260"/>
      <c r="J418" s="260"/>
      <c r="L418" s="260"/>
      <c r="O418" s="250"/>
      <c r="P418" s="247"/>
      <c r="Q418" s="219"/>
      <c r="R418" s="219"/>
      <c r="S418" s="219"/>
      <c r="T418" s="219"/>
      <c r="U418" s="247"/>
      <c r="Y418" s="324"/>
    </row>
    <row r="419" spans="1:27" ht="24" customHeight="1" x14ac:dyDescent="0.2">
      <c r="F419" s="260"/>
      <c r="J419" s="260"/>
      <c r="L419" s="260"/>
      <c r="O419" s="440">
        <v>999.15300000000002</v>
      </c>
    </row>
    <row r="420" spans="1:27" ht="24" customHeight="1" x14ac:dyDescent="0.2">
      <c r="F420" s="260"/>
      <c r="J420" s="260"/>
      <c r="L420" s="260"/>
      <c r="O420" s="236" t="s">
        <v>630</v>
      </c>
      <c r="P420" s="324">
        <v>999.154</v>
      </c>
      <c r="Q420" s="324">
        <v>5.0030000000000001</v>
      </c>
    </row>
    <row r="421" spans="1:27" ht="33" customHeight="1" x14ac:dyDescent="0.2">
      <c r="F421" s="260"/>
      <c r="J421" s="260"/>
      <c r="L421" s="260"/>
      <c r="O421" s="444" t="s">
        <v>675</v>
      </c>
      <c r="P421" s="236" t="s">
        <v>601</v>
      </c>
      <c r="Q421" s="224" t="s">
        <v>2390</v>
      </c>
      <c r="R421" s="443" t="s">
        <v>1963</v>
      </c>
    </row>
    <row r="422" spans="1:27" ht="20.25" customHeight="1" x14ac:dyDescent="0.2">
      <c r="F422" s="260"/>
      <c r="J422" s="260"/>
      <c r="L422" s="260"/>
      <c r="P422" s="260"/>
      <c r="Q422" s="441">
        <v>5.0090000000000003</v>
      </c>
      <c r="R422" s="324">
        <v>5.0049999999999999</v>
      </c>
      <c r="S422" s="324">
        <v>5.0039999999999996</v>
      </c>
      <c r="T422" s="324">
        <v>5.0019999999999998</v>
      </c>
    </row>
    <row r="423" spans="1:27" ht="36.6" customHeight="1" x14ac:dyDescent="0.2">
      <c r="F423" s="260"/>
      <c r="J423" s="260"/>
      <c r="L423" s="260"/>
      <c r="P423" s="260"/>
      <c r="Q423" s="221" t="s">
        <v>273</v>
      </c>
      <c r="R423" s="221" t="s">
        <v>617</v>
      </c>
      <c r="S423" s="221" t="s">
        <v>615</v>
      </c>
      <c r="T423" s="221" t="s">
        <v>1964</v>
      </c>
    </row>
    <row r="424" spans="1:27" ht="23.25" customHeight="1" x14ac:dyDescent="0.2">
      <c r="F424" s="260"/>
      <c r="J424" s="260"/>
      <c r="L424" s="260"/>
      <c r="P424" s="260"/>
      <c r="Q424" s="441">
        <v>5.008</v>
      </c>
      <c r="R424" s="324">
        <v>5.01</v>
      </c>
      <c r="S424" s="324">
        <v>5.048</v>
      </c>
      <c r="T424" s="324">
        <v>5.0069999999999997</v>
      </c>
      <c r="W424" s="219"/>
      <c r="X424" s="219"/>
      <c r="Y424" s="219"/>
      <c r="Z424" s="219"/>
      <c r="AA424" s="219"/>
    </row>
    <row r="425" spans="1:27" ht="24" customHeight="1" x14ac:dyDescent="0.2">
      <c r="F425" s="260"/>
      <c r="J425" s="260"/>
      <c r="L425" s="260"/>
      <c r="P425" s="264"/>
      <c r="Q425" s="221" t="s">
        <v>611</v>
      </c>
      <c r="R425" s="221" t="s">
        <v>609</v>
      </c>
      <c r="S425" s="221" t="s">
        <v>607</v>
      </c>
      <c r="T425" s="221" t="s">
        <v>605</v>
      </c>
    </row>
    <row r="426" spans="1:27" ht="24" customHeight="1" x14ac:dyDescent="0.2">
      <c r="F426" s="260"/>
      <c r="J426" s="260"/>
      <c r="L426" s="228"/>
      <c r="M426" s="267"/>
      <c r="P426" s="487"/>
      <c r="Q426" s="324">
        <v>5.0060000000000002</v>
      </c>
      <c r="R426" s="324">
        <v>5.0469999999999997</v>
      </c>
      <c r="T426" s="233"/>
      <c r="U426" s="233"/>
    </row>
    <row r="427" spans="1:27" ht="24" customHeight="1" x14ac:dyDescent="0.2">
      <c r="F427" s="260"/>
      <c r="J427" s="260"/>
      <c r="L427" s="260"/>
      <c r="M427" s="219"/>
      <c r="N427" s="233"/>
      <c r="P427" s="260"/>
      <c r="Q427" s="221" t="s">
        <v>603</v>
      </c>
      <c r="R427" s="221" t="s">
        <v>600</v>
      </c>
      <c r="T427" s="233"/>
      <c r="U427" s="233"/>
    </row>
    <row r="428" spans="1:27" ht="14.25" customHeight="1" x14ac:dyDescent="0.2">
      <c r="F428" s="260"/>
      <c r="J428" s="260"/>
      <c r="L428" s="260"/>
      <c r="M428" s="219"/>
      <c r="N428" s="233"/>
      <c r="P428" s="260"/>
      <c r="Q428" s="219"/>
      <c r="R428" s="219"/>
      <c r="T428" s="233"/>
      <c r="U428" s="233"/>
    </row>
    <row r="429" spans="1:27" ht="24" customHeight="1" x14ac:dyDescent="0.2">
      <c r="F429" s="260"/>
      <c r="J429" s="260"/>
      <c r="L429" s="260"/>
      <c r="O429" s="219"/>
      <c r="P429" s="488" t="s">
        <v>2392</v>
      </c>
      <c r="Q429" s="324" t="s">
        <v>2393</v>
      </c>
    </row>
    <row r="430" spans="1:27" ht="33" customHeight="1" x14ac:dyDescent="0.2">
      <c r="A430" s="370" t="s">
        <v>601</v>
      </c>
      <c r="F430" s="260"/>
      <c r="J430" s="260"/>
      <c r="L430" s="260"/>
      <c r="O430" s="444"/>
      <c r="P430" s="391" t="s">
        <v>601</v>
      </c>
      <c r="Q430" s="392" t="s">
        <v>2391</v>
      </c>
      <c r="R430" s="443"/>
    </row>
    <row r="431" spans="1:27" ht="12" customHeight="1" x14ac:dyDescent="0.2">
      <c r="F431" s="260"/>
      <c r="J431" s="260"/>
      <c r="L431" s="260"/>
      <c r="O431" s="444"/>
      <c r="P431" s="341"/>
      <c r="Q431" s="489"/>
      <c r="R431" s="443"/>
    </row>
    <row r="432" spans="1:27" ht="12.75" customHeight="1" x14ac:dyDescent="0.2">
      <c r="F432" s="260"/>
      <c r="J432" s="260"/>
      <c r="L432" s="260"/>
      <c r="Q432" s="440" t="s">
        <v>2394</v>
      </c>
      <c r="R432" s="324" t="s">
        <v>2395</v>
      </c>
      <c r="S432" s="324" t="s">
        <v>2396</v>
      </c>
      <c r="T432" s="486">
        <v>5.1040000000000001</v>
      </c>
    </row>
    <row r="433" spans="1:27" ht="36.6" customHeight="1" x14ac:dyDescent="0.2">
      <c r="F433" s="260"/>
      <c r="J433" s="260"/>
      <c r="L433" s="260"/>
      <c r="Q433" s="391" t="s">
        <v>617</v>
      </c>
      <c r="R433" s="391" t="s">
        <v>615</v>
      </c>
      <c r="S433" s="391" t="s">
        <v>2397</v>
      </c>
      <c r="T433" s="216" t="s">
        <v>2398</v>
      </c>
    </row>
    <row r="434" spans="1:27" ht="23.25" customHeight="1" x14ac:dyDescent="0.2">
      <c r="F434" s="260"/>
      <c r="J434" s="260"/>
      <c r="L434" s="260"/>
      <c r="Q434" s="441" t="s">
        <v>2399</v>
      </c>
      <c r="R434" s="324" t="s">
        <v>2400</v>
      </c>
      <c r="S434" s="324" t="s">
        <v>2401</v>
      </c>
      <c r="T434" s="324" t="s">
        <v>2402</v>
      </c>
      <c r="W434" s="219"/>
      <c r="X434" s="219"/>
      <c r="Y434" s="219"/>
      <c r="Z434" s="219"/>
      <c r="AA434" s="219"/>
    </row>
    <row r="435" spans="1:27" ht="24" customHeight="1" x14ac:dyDescent="0.2">
      <c r="F435" s="260"/>
      <c r="J435" s="260"/>
      <c r="L435" s="260"/>
      <c r="P435" s="263"/>
      <c r="Q435" s="391" t="s">
        <v>611</v>
      </c>
      <c r="R435" s="391" t="s">
        <v>609</v>
      </c>
      <c r="S435" s="391" t="s">
        <v>607</v>
      </c>
      <c r="T435" s="391" t="s">
        <v>605</v>
      </c>
    </row>
    <row r="436" spans="1:27" ht="24" customHeight="1" x14ac:dyDescent="0.2">
      <c r="F436" s="260"/>
      <c r="J436" s="260"/>
      <c r="L436" s="260"/>
      <c r="Q436" s="441" t="s">
        <v>2403</v>
      </c>
      <c r="R436" s="324" t="s">
        <v>2404</v>
      </c>
      <c r="T436" s="233"/>
      <c r="U436" s="233"/>
    </row>
    <row r="437" spans="1:27" ht="24" customHeight="1" x14ac:dyDescent="0.2">
      <c r="F437" s="260"/>
      <c r="J437" s="260"/>
      <c r="L437" s="260"/>
      <c r="Q437" s="391" t="s">
        <v>603</v>
      </c>
      <c r="R437" s="391" t="s">
        <v>600</v>
      </c>
      <c r="T437" s="233"/>
      <c r="U437" s="233"/>
    </row>
    <row r="438" spans="1:27" ht="24" customHeight="1" x14ac:dyDescent="0.2">
      <c r="F438" s="260"/>
      <c r="J438" s="260"/>
      <c r="L438" s="440">
        <v>999.15800000000002</v>
      </c>
      <c r="Q438" s="341"/>
      <c r="R438" s="341"/>
      <c r="T438" s="233"/>
      <c r="U438" s="233"/>
    </row>
    <row r="439" spans="1:27" ht="24" customHeight="1" x14ac:dyDescent="0.2">
      <c r="A439" s="370" t="s">
        <v>597</v>
      </c>
      <c r="F439" s="260"/>
      <c r="J439" s="260"/>
      <c r="L439" s="236" t="s">
        <v>597</v>
      </c>
      <c r="M439" s="440">
        <v>999.15899999999999</v>
      </c>
      <c r="N439" s="432">
        <v>8.0609999999999999</v>
      </c>
      <c r="P439" s="233"/>
      <c r="Q439" s="219"/>
      <c r="R439" s="233"/>
      <c r="S439" s="233"/>
      <c r="T439" s="233"/>
    </row>
    <row r="440" spans="1:27" ht="24" customHeight="1" x14ac:dyDescent="0.2">
      <c r="F440" s="260"/>
      <c r="J440" s="260"/>
      <c r="L440" s="272"/>
      <c r="M440" s="236" t="s">
        <v>593</v>
      </c>
      <c r="N440" s="223" t="s">
        <v>592</v>
      </c>
    </row>
    <row r="441" spans="1:27" ht="24" customHeight="1" x14ac:dyDescent="0.2">
      <c r="F441" s="260"/>
      <c r="J441" s="260"/>
      <c r="L441" s="260"/>
      <c r="M441" s="441">
        <v>999.16</v>
      </c>
      <c r="N441" s="375"/>
    </row>
    <row r="442" spans="1:27" ht="24" customHeight="1" x14ac:dyDescent="0.2">
      <c r="F442" s="260"/>
      <c r="J442" s="260"/>
      <c r="L442" s="260"/>
      <c r="M442" s="236" t="s">
        <v>585</v>
      </c>
      <c r="N442" s="432">
        <v>999.16099999999994</v>
      </c>
    </row>
    <row r="443" spans="1:27" ht="24" customHeight="1" x14ac:dyDescent="0.2">
      <c r="F443" s="260"/>
      <c r="J443" s="260"/>
      <c r="L443" s="260"/>
      <c r="M443" s="446" t="s">
        <v>582</v>
      </c>
      <c r="N443" s="236" t="s">
        <v>1965</v>
      </c>
      <c r="O443" s="432">
        <v>999.16200000000003</v>
      </c>
      <c r="P443" s="432">
        <v>8.1720000000000006</v>
      </c>
      <c r="Q443" s="432">
        <v>8.1690000000000005</v>
      </c>
      <c r="R443" s="432">
        <v>8.82</v>
      </c>
      <c r="S443" s="432">
        <v>8.0559999999999992</v>
      </c>
    </row>
    <row r="444" spans="1:27" ht="24" customHeight="1" x14ac:dyDescent="0.2">
      <c r="F444" s="260"/>
      <c r="J444" s="260"/>
      <c r="L444" s="260"/>
      <c r="O444" s="236" t="s">
        <v>1583</v>
      </c>
      <c r="P444" s="221" t="s">
        <v>580</v>
      </c>
      <c r="Q444" s="221" t="s">
        <v>577</v>
      </c>
      <c r="R444" s="224" t="s">
        <v>2253</v>
      </c>
      <c r="S444" s="221" t="s">
        <v>575</v>
      </c>
      <c r="T444" s="247"/>
    </row>
    <row r="445" spans="1:27" ht="24" customHeight="1" x14ac:dyDescent="0.2">
      <c r="F445" s="260"/>
      <c r="J445" s="260"/>
      <c r="L445" s="260"/>
      <c r="O445" s="238"/>
      <c r="P445" s="441">
        <v>8.1709999999999994</v>
      </c>
      <c r="Q445" s="432">
        <v>8.1890000000000001</v>
      </c>
      <c r="R445" s="432">
        <v>8.83</v>
      </c>
      <c r="S445" s="432">
        <v>8.2970000000000006</v>
      </c>
      <c r="T445" s="432">
        <v>8.1880000000000006</v>
      </c>
      <c r="U445" s="233"/>
      <c r="V445" s="233"/>
      <c r="W445" s="233"/>
      <c r="X445" s="233"/>
    </row>
    <row r="446" spans="1:27" ht="24" customHeight="1" x14ac:dyDescent="0.2">
      <c r="F446" s="260"/>
      <c r="J446" s="260"/>
      <c r="L446" s="260"/>
      <c r="O446" s="228"/>
      <c r="P446" s="221" t="s">
        <v>572</v>
      </c>
      <c r="Q446" s="221" t="s">
        <v>521</v>
      </c>
      <c r="R446" s="221" t="s">
        <v>518</v>
      </c>
      <c r="S446" s="221" t="s">
        <v>515</v>
      </c>
      <c r="T446" s="221" t="s">
        <v>510</v>
      </c>
      <c r="U446" s="233"/>
      <c r="V446" s="233"/>
      <c r="W446" s="233"/>
      <c r="X446" s="233"/>
    </row>
    <row r="447" spans="1:27" ht="24" customHeight="1" x14ac:dyDescent="0.2">
      <c r="F447" s="260"/>
      <c r="J447" s="260"/>
      <c r="L447" s="260"/>
      <c r="O447" s="440">
        <v>999.16300000000001</v>
      </c>
      <c r="P447" s="233"/>
      <c r="Q447" s="233"/>
      <c r="R447" s="227"/>
      <c r="S447" s="233"/>
      <c r="T447" s="233"/>
      <c r="U447" s="233"/>
      <c r="V447" s="233"/>
      <c r="W447" s="233"/>
      <c r="X447" s="233"/>
    </row>
    <row r="448" spans="1:27" ht="24" customHeight="1" x14ac:dyDescent="0.2">
      <c r="F448" s="260"/>
      <c r="J448" s="260"/>
      <c r="L448" s="260"/>
      <c r="O448" s="236" t="s">
        <v>565</v>
      </c>
      <c r="P448" s="432">
        <v>999.16399999999999</v>
      </c>
      <c r="Q448" s="432">
        <v>8.1980000000000004</v>
      </c>
      <c r="R448" s="432">
        <v>8.173</v>
      </c>
      <c r="S448" s="432">
        <v>8.843</v>
      </c>
    </row>
    <row r="449" spans="1:22" ht="24" customHeight="1" x14ac:dyDescent="0.2">
      <c r="F449" s="260"/>
      <c r="J449" s="260"/>
      <c r="L449" s="560"/>
      <c r="O449" s="444" t="s">
        <v>353</v>
      </c>
      <c r="P449" s="236" t="s">
        <v>1276</v>
      </c>
      <c r="Q449" s="221" t="s">
        <v>562</v>
      </c>
      <c r="R449" s="221" t="s">
        <v>560</v>
      </c>
      <c r="S449" s="221" t="s">
        <v>2405</v>
      </c>
    </row>
    <row r="450" spans="1:22" ht="24" customHeight="1" x14ac:dyDescent="0.2">
      <c r="F450" s="260"/>
      <c r="J450" s="260"/>
      <c r="L450" s="561">
        <v>999.16499999999996</v>
      </c>
    </row>
    <row r="451" spans="1:22" ht="18" customHeight="1" x14ac:dyDescent="0.2">
      <c r="F451" s="260"/>
      <c r="J451" s="260"/>
      <c r="L451" s="236" t="s">
        <v>555</v>
      </c>
      <c r="M451" s="324">
        <v>999.16600000000005</v>
      </c>
    </row>
    <row r="452" spans="1:22" ht="16.5" customHeight="1" x14ac:dyDescent="0.2">
      <c r="F452" s="260"/>
      <c r="J452" s="260"/>
      <c r="L452" s="260"/>
      <c r="M452" s="236" t="s">
        <v>552</v>
      </c>
      <c r="N452" s="324">
        <v>999.16700000000003</v>
      </c>
    </row>
    <row r="453" spans="1:22" ht="17.25" customHeight="1" x14ac:dyDescent="0.2">
      <c r="A453" s="370" t="s">
        <v>1966</v>
      </c>
      <c r="F453" s="260"/>
      <c r="J453" s="260"/>
      <c r="L453" s="260"/>
      <c r="M453" s="444" t="s">
        <v>524</v>
      </c>
      <c r="N453" s="236" t="s">
        <v>1966</v>
      </c>
      <c r="O453" s="324">
        <v>999.16800000000001</v>
      </c>
      <c r="P453" s="324">
        <v>7.085</v>
      </c>
      <c r="Q453" s="324">
        <v>7.1070000000000002</v>
      </c>
      <c r="R453" s="486">
        <v>7.0069999999999997</v>
      </c>
      <c r="S453" s="324">
        <v>7.0060000000000002</v>
      </c>
      <c r="T453" s="241"/>
      <c r="U453" s="241"/>
      <c r="V453" s="241"/>
    </row>
    <row r="454" spans="1:22" ht="21.75" customHeight="1" x14ac:dyDescent="0.2">
      <c r="F454" s="260"/>
      <c r="J454" s="260"/>
      <c r="L454" s="260"/>
      <c r="N454" s="260"/>
      <c r="O454" s="236" t="s">
        <v>1313</v>
      </c>
      <c r="P454" s="221" t="s">
        <v>521</v>
      </c>
      <c r="Q454" s="221" t="s">
        <v>518</v>
      </c>
      <c r="R454" s="216" t="s">
        <v>1895</v>
      </c>
      <c r="S454" s="221" t="s">
        <v>550</v>
      </c>
    </row>
    <row r="455" spans="1:22" ht="27" customHeight="1" x14ac:dyDescent="0.2">
      <c r="F455" s="260"/>
      <c r="J455" s="260"/>
      <c r="L455" s="260"/>
      <c r="N455" s="260"/>
      <c r="O455" s="228"/>
      <c r="P455" s="552">
        <v>7.0039999999999996</v>
      </c>
      <c r="Q455" s="324">
        <v>7.0030000000000001</v>
      </c>
      <c r="R455" s="324">
        <v>7.069</v>
      </c>
      <c r="S455" s="219"/>
      <c r="T455" s="219"/>
      <c r="U455" s="219"/>
      <c r="V455" s="219"/>
    </row>
    <row r="456" spans="1:22" ht="27" customHeight="1" x14ac:dyDescent="0.2">
      <c r="F456" s="260"/>
      <c r="J456" s="260"/>
      <c r="L456" s="260"/>
      <c r="N456" s="260"/>
      <c r="O456" s="228"/>
      <c r="P456" s="216" t="s">
        <v>2407</v>
      </c>
      <c r="Q456" s="221" t="s">
        <v>2406</v>
      </c>
      <c r="R456" s="220" t="s">
        <v>510</v>
      </c>
      <c r="U456" s="219"/>
      <c r="V456" s="219"/>
    </row>
    <row r="457" spans="1:22" ht="27" customHeight="1" x14ac:dyDescent="0.2">
      <c r="F457" s="260"/>
      <c r="J457" s="260"/>
      <c r="L457" s="260"/>
      <c r="N457" s="260"/>
      <c r="O457" s="228"/>
      <c r="P457" s="441">
        <v>999.7</v>
      </c>
      <c r="Q457" s="219"/>
      <c r="R457" s="219"/>
      <c r="S457" s="219"/>
      <c r="T457" s="219"/>
      <c r="U457" s="219"/>
      <c r="V457" s="219"/>
    </row>
    <row r="458" spans="1:22" ht="15.75" customHeight="1" x14ac:dyDescent="0.2">
      <c r="F458" s="260"/>
      <c r="J458" s="260"/>
      <c r="L458" s="260"/>
      <c r="N458" s="260"/>
      <c r="O458" s="228"/>
      <c r="P458" s="327" t="s">
        <v>245</v>
      </c>
      <c r="Q458" s="324">
        <v>999.70100000000002</v>
      </c>
      <c r="R458" s="447"/>
      <c r="S458" s="447"/>
      <c r="T458" s="447"/>
      <c r="U458" s="447"/>
      <c r="V458" s="219"/>
    </row>
    <row r="459" spans="1:22" ht="15.75" customHeight="1" x14ac:dyDescent="0.2">
      <c r="F459" s="260"/>
      <c r="J459" s="260"/>
      <c r="L459" s="260"/>
      <c r="N459" s="260"/>
      <c r="O459" s="228"/>
      <c r="P459" s="447"/>
      <c r="Q459" s="327" t="s">
        <v>242</v>
      </c>
      <c r="R459" s="324">
        <v>999.702</v>
      </c>
      <c r="S459" s="324">
        <v>15</v>
      </c>
      <c r="T459" s="447"/>
      <c r="U459" s="447"/>
      <c r="V459" s="219"/>
    </row>
    <row r="460" spans="1:22" ht="32.25" customHeight="1" x14ac:dyDescent="0.2">
      <c r="A460" s="370" t="s">
        <v>1282</v>
      </c>
      <c r="F460" s="260"/>
      <c r="J460" s="260"/>
      <c r="L460" s="260"/>
      <c r="N460" s="260"/>
      <c r="O460" s="228"/>
      <c r="P460" s="447"/>
      <c r="Q460" s="447"/>
      <c r="R460" s="450" t="s">
        <v>1282</v>
      </c>
      <c r="S460" s="449" t="s">
        <v>2408</v>
      </c>
      <c r="V460" s="219"/>
    </row>
    <row r="461" spans="1:22" ht="28.5" customHeight="1" x14ac:dyDescent="0.2">
      <c r="F461" s="260"/>
      <c r="J461" s="260"/>
      <c r="L461" s="260"/>
      <c r="N461" s="260"/>
      <c r="O461" s="260"/>
      <c r="R461" s="452" t="s">
        <v>2409</v>
      </c>
      <c r="S461" s="324">
        <v>15.000999999999999</v>
      </c>
      <c r="T461" s="324">
        <v>15.002000000000001</v>
      </c>
      <c r="U461" s="324">
        <v>15.003</v>
      </c>
      <c r="V461" s="219"/>
    </row>
    <row r="462" spans="1:22" ht="28.5" customHeight="1" x14ac:dyDescent="0.2">
      <c r="F462" s="260"/>
      <c r="J462" s="260"/>
      <c r="L462" s="260"/>
      <c r="N462" s="260"/>
      <c r="O462" s="488"/>
      <c r="S462" s="451" t="s">
        <v>1969</v>
      </c>
      <c r="T462" s="387" t="s">
        <v>1968</v>
      </c>
      <c r="U462" s="327" t="s">
        <v>503</v>
      </c>
      <c r="V462" s="219"/>
    </row>
    <row r="463" spans="1:22" ht="19.5" customHeight="1" x14ac:dyDescent="0.2">
      <c r="F463" s="260"/>
      <c r="J463" s="260"/>
      <c r="L463" s="260"/>
      <c r="N463" s="260"/>
      <c r="O463" s="440">
        <v>999.16899999999998</v>
      </c>
      <c r="T463" s="219"/>
      <c r="U463" s="219"/>
      <c r="V463" s="219"/>
    </row>
    <row r="464" spans="1:22" ht="24" customHeight="1" x14ac:dyDescent="0.2">
      <c r="A464" s="370" t="s">
        <v>1287</v>
      </c>
      <c r="F464" s="260"/>
      <c r="J464" s="260"/>
      <c r="L464" s="260"/>
      <c r="N464" s="260"/>
      <c r="O464" s="236" t="s">
        <v>1287</v>
      </c>
      <c r="P464" s="324">
        <v>999.17100000000005</v>
      </c>
    </row>
    <row r="465" spans="1:22" ht="21" customHeight="1" x14ac:dyDescent="0.2">
      <c r="F465" s="260"/>
      <c r="J465" s="260"/>
      <c r="L465" s="260"/>
      <c r="N465" s="260"/>
      <c r="O465" s="228"/>
      <c r="P465" s="236" t="s">
        <v>806</v>
      </c>
      <c r="Q465" s="324">
        <v>999.17200000000003</v>
      </c>
      <c r="R465" s="324">
        <v>7.0979999999999999</v>
      </c>
    </row>
    <row r="466" spans="1:22" ht="18" customHeight="1" x14ac:dyDescent="0.2">
      <c r="F466" s="260"/>
      <c r="J466" s="260"/>
      <c r="L466" s="260"/>
      <c r="N466" s="260"/>
      <c r="O466" s="228"/>
      <c r="P466" s="219"/>
      <c r="Q466" s="236" t="s">
        <v>804</v>
      </c>
      <c r="R466" s="221" t="s">
        <v>104</v>
      </c>
    </row>
    <row r="467" spans="1:22" ht="18" customHeight="1" x14ac:dyDescent="0.2">
      <c r="F467" s="260"/>
      <c r="J467" s="260"/>
      <c r="L467" s="260"/>
      <c r="N467" s="260"/>
      <c r="O467" s="440">
        <v>999.173</v>
      </c>
    </row>
    <row r="468" spans="1:22" ht="18" customHeight="1" x14ac:dyDescent="0.2">
      <c r="A468" s="370" t="s">
        <v>1279</v>
      </c>
      <c r="F468" s="260"/>
      <c r="J468" s="260"/>
      <c r="L468" s="260"/>
      <c r="N468" s="260"/>
      <c r="O468" s="236" t="s">
        <v>1279</v>
      </c>
      <c r="P468" s="324">
        <v>999.17399999999998</v>
      </c>
      <c r="Q468" s="324">
        <v>7.01</v>
      </c>
      <c r="R468" s="324">
        <v>7.008</v>
      </c>
      <c r="S468" s="324">
        <v>7.0090000000000003</v>
      </c>
    </row>
    <row r="469" spans="1:22" ht="24.75" customHeight="1" x14ac:dyDescent="0.2">
      <c r="F469" s="260"/>
      <c r="J469" s="260"/>
      <c r="L469" s="260"/>
      <c r="N469" s="260"/>
      <c r="O469" s="448" t="s">
        <v>147</v>
      </c>
      <c r="P469" s="445" t="s">
        <v>1280</v>
      </c>
      <c r="Q469" s="221" t="s">
        <v>494</v>
      </c>
      <c r="R469" s="220" t="s">
        <v>492</v>
      </c>
      <c r="S469" s="221" t="s">
        <v>489</v>
      </c>
    </row>
    <row r="470" spans="1:22" ht="24.75" customHeight="1" x14ac:dyDescent="0.2">
      <c r="F470" s="260"/>
      <c r="J470" s="260"/>
      <c r="L470" s="260"/>
      <c r="N470" s="260"/>
      <c r="O470" s="446"/>
      <c r="P470" s="219"/>
      <c r="Q470" s="219"/>
      <c r="R470" s="219"/>
      <c r="S470" s="219"/>
    </row>
    <row r="471" spans="1:22" ht="16.5" customHeight="1" x14ac:dyDescent="0.2">
      <c r="F471" s="260"/>
      <c r="J471" s="260"/>
      <c r="L471" s="260"/>
      <c r="M471" s="219"/>
      <c r="N471" s="490" t="s">
        <v>2412</v>
      </c>
    </row>
    <row r="472" spans="1:22" ht="17.25" customHeight="1" x14ac:dyDescent="0.2">
      <c r="A472" s="370" t="s">
        <v>1966</v>
      </c>
      <c r="F472" s="260"/>
      <c r="J472" s="260"/>
      <c r="L472" s="260"/>
      <c r="N472" s="391" t="s">
        <v>1966</v>
      </c>
      <c r="O472" s="474" t="s">
        <v>2413</v>
      </c>
      <c r="P472" s="486">
        <v>11.089</v>
      </c>
      <c r="Q472" s="474" t="s">
        <v>2414</v>
      </c>
      <c r="R472" s="474" t="s">
        <v>2415</v>
      </c>
      <c r="S472" s="486">
        <v>7.0759999999999996</v>
      </c>
      <c r="T472" s="241"/>
      <c r="U472" s="241"/>
      <c r="V472" s="241"/>
    </row>
    <row r="473" spans="1:22" ht="21.75" customHeight="1" x14ac:dyDescent="0.2">
      <c r="F473" s="260"/>
      <c r="J473" s="260"/>
      <c r="L473" s="560"/>
      <c r="N473" s="260"/>
      <c r="O473" s="391" t="s">
        <v>1313</v>
      </c>
      <c r="P473" s="455" t="s">
        <v>532</v>
      </c>
      <c r="Q473" s="391" t="s">
        <v>521</v>
      </c>
      <c r="R473" s="391" t="s">
        <v>518</v>
      </c>
      <c r="S473" s="216" t="s">
        <v>1896</v>
      </c>
    </row>
    <row r="474" spans="1:22" ht="26.25" customHeight="1" x14ac:dyDescent="0.2">
      <c r="J474" s="260"/>
      <c r="L474" s="560"/>
      <c r="N474" s="264"/>
      <c r="O474" s="238"/>
      <c r="P474" s="491">
        <v>7.1040000000000001</v>
      </c>
      <c r="Q474" s="486">
        <v>7.0049999999999999</v>
      </c>
      <c r="R474" s="474" t="s">
        <v>2416</v>
      </c>
      <c r="S474" s="474" t="s">
        <v>2417</v>
      </c>
    </row>
    <row r="475" spans="1:22" ht="28.5" customHeight="1" x14ac:dyDescent="0.2">
      <c r="J475" s="260"/>
      <c r="L475" s="560"/>
      <c r="N475" s="264"/>
      <c r="O475" s="228"/>
      <c r="P475" s="456" t="s">
        <v>2410</v>
      </c>
      <c r="Q475" s="455" t="s">
        <v>1897</v>
      </c>
      <c r="R475" s="457" t="s">
        <v>2406</v>
      </c>
      <c r="S475" s="457" t="s">
        <v>510</v>
      </c>
    </row>
    <row r="476" spans="1:22" ht="27" customHeight="1" x14ac:dyDescent="0.2">
      <c r="F476" s="260"/>
      <c r="J476" s="260"/>
      <c r="L476" s="260"/>
      <c r="N476" s="264"/>
      <c r="O476" s="474" t="s">
        <v>2418</v>
      </c>
      <c r="S476" s="219"/>
      <c r="T476" s="219"/>
      <c r="U476" s="219"/>
      <c r="V476" s="219"/>
    </row>
    <row r="477" spans="1:22" ht="24" customHeight="1" x14ac:dyDescent="0.2">
      <c r="A477" s="370" t="s">
        <v>1287</v>
      </c>
      <c r="F477" s="260"/>
      <c r="J477" s="260"/>
      <c r="L477" s="260"/>
      <c r="N477" s="260"/>
      <c r="O477" s="391" t="s">
        <v>1287</v>
      </c>
      <c r="P477" s="474" t="s">
        <v>2419</v>
      </c>
    </row>
    <row r="478" spans="1:22" ht="21" customHeight="1" x14ac:dyDescent="0.2">
      <c r="F478" s="260"/>
      <c r="J478" s="260"/>
      <c r="L478" s="260"/>
      <c r="N478" s="260"/>
      <c r="O478" s="228"/>
      <c r="P478" s="391" t="s">
        <v>806</v>
      </c>
      <c r="Q478" s="474" t="s">
        <v>2420</v>
      </c>
      <c r="R478" s="474" t="s">
        <v>2421</v>
      </c>
    </row>
    <row r="479" spans="1:22" ht="18" customHeight="1" x14ac:dyDescent="0.2">
      <c r="F479" s="260"/>
      <c r="J479" s="260"/>
      <c r="L479" s="260"/>
      <c r="N479" s="260"/>
      <c r="O479" s="228"/>
      <c r="P479" s="219"/>
      <c r="Q479" s="391" t="s">
        <v>804</v>
      </c>
      <c r="R479" s="391" t="s">
        <v>104</v>
      </c>
    </row>
    <row r="480" spans="1:22" ht="18" customHeight="1" x14ac:dyDescent="0.2">
      <c r="F480" s="260"/>
      <c r="J480" s="260"/>
      <c r="L480" s="260"/>
      <c r="N480" s="260"/>
      <c r="O480" s="490" t="s">
        <v>2422</v>
      </c>
    </row>
    <row r="481" spans="1:22" ht="18" customHeight="1" x14ac:dyDescent="0.2">
      <c r="A481" s="370" t="s">
        <v>1279</v>
      </c>
      <c r="F481" s="260"/>
      <c r="J481" s="260"/>
      <c r="L481" s="260"/>
      <c r="N481" s="260"/>
      <c r="O481" s="391" t="s">
        <v>1279</v>
      </c>
      <c r="P481" s="474" t="s">
        <v>2423</v>
      </c>
      <c r="Q481" s="474" t="s">
        <v>2424</v>
      </c>
      <c r="R481" s="474" t="s">
        <v>2425</v>
      </c>
      <c r="S481" s="474" t="s">
        <v>2426</v>
      </c>
    </row>
    <row r="482" spans="1:22" ht="24.75" customHeight="1" x14ac:dyDescent="0.2">
      <c r="F482" s="260"/>
      <c r="J482" s="260"/>
      <c r="L482" s="260"/>
      <c r="N482" s="260"/>
      <c r="O482" s="343"/>
      <c r="P482" s="391" t="s">
        <v>1280</v>
      </c>
      <c r="Q482" s="391" t="s">
        <v>494</v>
      </c>
      <c r="R482" s="391" t="s">
        <v>492</v>
      </c>
      <c r="S482" s="391" t="s">
        <v>489</v>
      </c>
    </row>
    <row r="483" spans="1:22" ht="24.75" customHeight="1" x14ac:dyDescent="0.2">
      <c r="F483" s="260"/>
      <c r="J483" s="260"/>
      <c r="L483" s="260"/>
      <c r="N483" s="260"/>
      <c r="O483" s="219"/>
      <c r="P483" s="341"/>
      <c r="Q483" s="341"/>
      <c r="R483" s="341"/>
      <c r="S483" s="341"/>
    </row>
    <row r="484" spans="1:22" ht="16.5" customHeight="1" x14ac:dyDescent="0.2">
      <c r="F484" s="260"/>
      <c r="J484" s="260"/>
      <c r="L484" s="260"/>
      <c r="M484" s="219"/>
      <c r="N484" s="440">
        <v>999.18299999999999</v>
      </c>
    </row>
    <row r="485" spans="1:22" ht="17.25" customHeight="1" x14ac:dyDescent="0.2">
      <c r="A485" s="370" t="s">
        <v>1966</v>
      </c>
      <c r="F485" s="260"/>
      <c r="J485" s="260"/>
      <c r="L485" s="260"/>
      <c r="M485" s="444" t="s">
        <v>535</v>
      </c>
      <c r="N485" s="236" t="s">
        <v>1966</v>
      </c>
      <c r="O485" s="324">
        <v>999.18399999999997</v>
      </c>
      <c r="P485" s="486">
        <v>7.1120000000000001</v>
      </c>
      <c r="Q485" s="324">
        <v>7.0730000000000004</v>
      </c>
      <c r="R485" s="324">
        <v>7.109</v>
      </c>
      <c r="S485" s="486">
        <v>7.0259999999999998</v>
      </c>
      <c r="T485" s="486">
        <v>7.1050000000000004</v>
      </c>
      <c r="U485" s="486">
        <v>7.0270000000000001</v>
      </c>
      <c r="V485" s="241"/>
    </row>
    <row r="486" spans="1:22" ht="21.75" customHeight="1" x14ac:dyDescent="0.2">
      <c r="F486" s="260"/>
      <c r="J486" s="260"/>
      <c r="L486" s="260"/>
      <c r="N486" s="260"/>
      <c r="O486" s="236" t="s">
        <v>1313</v>
      </c>
      <c r="P486" s="455" t="s">
        <v>532</v>
      </c>
      <c r="Q486" s="221" t="s">
        <v>521</v>
      </c>
      <c r="R486" s="221" t="s">
        <v>518</v>
      </c>
      <c r="S486" s="216" t="s">
        <v>1967</v>
      </c>
      <c r="T486" s="217" t="s">
        <v>2333</v>
      </c>
      <c r="U486" s="216" t="s">
        <v>1897</v>
      </c>
    </row>
    <row r="487" spans="1:22" ht="27" customHeight="1" x14ac:dyDescent="0.2">
      <c r="F487" s="260"/>
      <c r="J487" s="260"/>
      <c r="L487" s="260"/>
      <c r="N487" s="260"/>
      <c r="O487" s="228"/>
      <c r="P487" s="441">
        <v>7.0250000000000004</v>
      </c>
      <c r="Q487" s="324">
        <v>7.07</v>
      </c>
      <c r="U487" s="219"/>
    </row>
    <row r="488" spans="1:22" ht="27" customHeight="1" x14ac:dyDescent="0.2">
      <c r="F488" s="260"/>
      <c r="J488" s="260"/>
      <c r="L488" s="260"/>
      <c r="N488" s="260"/>
      <c r="O488" s="228"/>
      <c r="P488" s="221" t="s">
        <v>2411</v>
      </c>
      <c r="Q488" s="220" t="s">
        <v>510</v>
      </c>
      <c r="U488" s="219"/>
      <c r="V488" s="219"/>
    </row>
    <row r="489" spans="1:22" ht="27" customHeight="1" x14ac:dyDescent="0.2">
      <c r="F489" s="260"/>
      <c r="J489" s="260"/>
      <c r="L489" s="260"/>
      <c r="N489" s="260"/>
      <c r="O489" s="228"/>
      <c r="P489" s="492">
        <v>999.70299999999997</v>
      </c>
    </row>
    <row r="490" spans="1:22" ht="15.75" customHeight="1" x14ac:dyDescent="0.2">
      <c r="F490" s="260"/>
      <c r="J490" s="260"/>
      <c r="L490" s="260"/>
      <c r="N490" s="260"/>
      <c r="O490" s="228"/>
      <c r="P490" s="327" t="s">
        <v>245</v>
      </c>
      <c r="Q490" s="493">
        <v>999.70399999999995</v>
      </c>
      <c r="R490" s="447"/>
      <c r="S490" s="447"/>
      <c r="T490" s="447"/>
      <c r="U490" s="447"/>
      <c r="V490" s="219"/>
    </row>
    <row r="491" spans="1:22" ht="15.75" customHeight="1" x14ac:dyDescent="0.2">
      <c r="F491" s="260"/>
      <c r="J491" s="260"/>
      <c r="L491" s="260"/>
      <c r="N491" s="260"/>
      <c r="O491" s="228"/>
      <c r="P491" s="447"/>
      <c r="Q491" s="327" t="s">
        <v>242</v>
      </c>
      <c r="R491" s="493">
        <v>999.70500000000004</v>
      </c>
      <c r="S491" s="493">
        <v>15.004</v>
      </c>
      <c r="T491" s="493">
        <v>15.005000000000001</v>
      </c>
      <c r="U491" s="493">
        <v>15.006</v>
      </c>
      <c r="V491" s="219"/>
    </row>
    <row r="492" spans="1:22" ht="32.25" customHeight="1" x14ac:dyDescent="0.2">
      <c r="A492" s="370" t="s">
        <v>1282</v>
      </c>
      <c r="F492" s="260"/>
      <c r="J492" s="260"/>
      <c r="L492" s="260"/>
      <c r="N492" s="260"/>
      <c r="O492" s="228"/>
      <c r="P492" s="447"/>
      <c r="Q492" s="447"/>
      <c r="R492" s="327" t="s">
        <v>1282</v>
      </c>
      <c r="S492" s="327" t="s">
        <v>507</v>
      </c>
      <c r="T492" s="387" t="s">
        <v>1968</v>
      </c>
      <c r="U492" s="327" t="s">
        <v>503</v>
      </c>
      <c r="V492" s="219"/>
    </row>
    <row r="493" spans="1:22" ht="19.5" customHeight="1" x14ac:dyDescent="0.2">
      <c r="F493" s="260"/>
      <c r="J493" s="260"/>
      <c r="L493" s="260"/>
      <c r="N493" s="260"/>
      <c r="O493" s="440">
        <v>999.18499999999995</v>
      </c>
      <c r="S493" s="219"/>
      <c r="T493" s="219"/>
      <c r="U493" s="219"/>
      <c r="V493" s="219"/>
    </row>
    <row r="494" spans="1:22" ht="24" customHeight="1" x14ac:dyDescent="0.2">
      <c r="A494" s="370" t="s">
        <v>1287</v>
      </c>
      <c r="F494" s="260"/>
      <c r="J494" s="260"/>
      <c r="L494" s="260"/>
      <c r="N494" s="260"/>
      <c r="O494" s="236" t="s">
        <v>1287</v>
      </c>
      <c r="P494" s="324">
        <v>999.18700000000001</v>
      </c>
    </row>
    <row r="495" spans="1:22" ht="21" customHeight="1" x14ac:dyDescent="0.2">
      <c r="F495" s="260"/>
      <c r="J495" s="260"/>
      <c r="L495" s="260"/>
      <c r="N495" s="260"/>
      <c r="O495" s="228"/>
      <c r="P495" s="236" t="s">
        <v>806</v>
      </c>
      <c r="Q495" s="324">
        <v>999.18799999999999</v>
      </c>
      <c r="R495" s="324">
        <v>7.0279999999999996</v>
      </c>
    </row>
    <row r="496" spans="1:22" ht="18" customHeight="1" x14ac:dyDescent="0.2">
      <c r="F496" s="260"/>
      <c r="J496" s="260"/>
      <c r="L496" s="260"/>
      <c r="N496" s="260"/>
      <c r="O496" s="228"/>
      <c r="P496" s="219"/>
      <c r="Q496" s="236" t="s">
        <v>804</v>
      </c>
      <c r="R496" s="221" t="s">
        <v>104</v>
      </c>
    </row>
    <row r="497" spans="1:22" ht="18" customHeight="1" x14ac:dyDescent="0.2">
      <c r="F497" s="260"/>
      <c r="J497" s="260"/>
      <c r="L497" s="260"/>
      <c r="N497" s="260"/>
      <c r="O497" s="440">
        <v>999.18899999999996</v>
      </c>
    </row>
    <row r="498" spans="1:22" ht="18" customHeight="1" x14ac:dyDescent="0.2">
      <c r="A498" s="370" t="s">
        <v>1279</v>
      </c>
      <c r="F498" s="260"/>
      <c r="J498" s="260"/>
      <c r="L498" s="260"/>
      <c r="N498" s="260"/>
      <c r="O498" s="236" t="s">
        <v>1279</v>
      </c>
      <c r="P498" s="324">
        <v>999.19</v>
      </c>
      <c r="Q498" s="324">
        <v>7.0309999999999997</v>
      </c>
      <c r="R498" s="324">
        <v>7.0289999999999999</v>
      </c>
      <c r="S498" s="324">
        <v>7.03</v>
      </c>
    </row>
    <row r="499" spans="1:22" ht="24.75" customHeight="1" x14ac:dyDescent="0.2">
      <c r="F499" s="260"/>
      <c r="J499" s="260"/>
      <c r="L499" s="260"/>
      <c r="N499" s="260"/>
      <c r="O499" s="448" t="s">
        <v>496</v>
      </c>
      <c r="P499" s="445" t="s">
        <v>1280</v>
      </c>
      <c r="Q499" s="221" t="s">
        <v>494</v>
      </c>
      <c r="R499" s="220" t="s">
        <v>492</v>
      </c>
      <c r="S499" s="221" t="s">
        <v>489</v>
      </c>
    </row>
    <row r="500" spans="1:22" ht="27" customHeight="1" x14ac:dyDescent="0.2">
      <c r="F500" s="260"/>
      <c r="J500" s="260"/>
      <c r="L500" s="260"/>
      <c r="M500" s="219"/>
      <c r="N500" s="260"/>
    </row>
    <row r="501" spans="1:22" ht="27" customHeight="1" x14ac:dyDescent="0.2">
      <c r="F501" s="260"/>
      <c r="J501" s="260"/>
      <c r="L501" s="260"/>
      <c r="M501" s="219"/>
      <c r="N501" s="440">
        <v>999.19100000000003</v>
      </c>
    </row>
    <row r="502" spans="1:22" ht="17.25" customHeight="1" x14ac:dyDescent="0.2">
      <c r="A502" s="370" t="s">
        <v>1966</v>
      </c>
      <c r="F502" s="260"/>
      <c r="J502" s="260"/>
      <c r="L502" s="260"/>
      <c r="M502" s="444" t="s">
        <v>535</v>
      </c>
      <c r="N502" s="236" t="s">
        <v>1966</v>
      </c>
      <c r="O502" s="324">
        <v>999.19200000000001</v>
      </c>
      <c r="P502" s="486">
        <v>7.1109999999999998</v>
      </c>
      <c r="Q502" s="324">
        <v>7.0739999999999998</v>
      </c>
      <c r="R502" s="324">
        <v>7.11</v>
      </c>
      <c r="S502" s="486">
        <v>7.0460000000000003</v>
      </c>
      <c r="T502" s="486">
        <v>7.1059999999999999</v>
      </c>
      <c r="U502" s="486">
        <v>7.0469999999999997</v>
      </c>
    </row>
    <row r="503" spans="1:22" ht="21.75" customHeight="1" x14ac:dyDescent="0.2">
      <c r="F503" s="260"/>
      <c r="J503" s="260"/>
      <c r="L503" s="260"/>
      <c r="N503" s="260"/>
      <c r="O503" s="236" t="s">
        <v>1313</v>
      </c>
      <c r="P503" s="455" t="s">
        <v>532</v>
      </c>
      <c r="Q503" s="221" t="s">
        <v>521</v>
      </c>
      <c r="R503" s="221" t="s">
        <v>518</v>
      </c>
      <c r="S503" s="216" t="s">
        <v>1967</v>
      </c>
      <c r="T503" s="217" t="s">
        <v>2333</v>
      </c>
      <c r="U503" s="216" t="s">
        <v>1897</v>
      </c>
    </row>
    <row r="504" spans="1:22" ht="27" customHeight="1" x14ac:dyDescent="0.2">
      <c r="F504" s="260"/>
      <c r="J504" s="260"/>
      <c r="L504" s="260"/>
      <c r="N504" s="260"/>
      <c r="O504" s="228"/>
      <c r="P504" s="494">
        <v>7.0449999999999999</v>
      </c>
      <c r="Q504" s="324">
        <v>7.0709999999999997</v>
      </c>
      <c r="R504" s="219"/>
      <c r="S504" s="219"/>
      <c r="T504" s="219"/>
      <c r="U504" s="219"/>
      <c r="V504" s="219"/>
    </row>
    <row r="505" spans="1:22" ht="27" customHeight="1" x14ac:dyDescent="0.2">
      <c r="F505" s="260"/>
      <c r="J505" s="260"/>
      <c r="L505" s="260"/>
      <c r="N505" s="260"/>
      <c r="O505" s="228"/>
      <c r="P505" s="221" t="s">
        <v>2351</v>
      </c>
      <c r="Q505" s="220" t="s">
        <v>510</v>
      </c>
      <c r="U505" s="219"/>
      <c r="V505" s="219"/>
    </row>
    <row r="506" spans="1:22" ht="27" customHeight="1" x14ac:dyDescent="0.2">
      <c r="F506" s="260"/>
      <c r="J506" s="260"/>
      <c r="L506" s="260"/>
      <c r="N506" s="260"/>
      <c r="O506" s="228"/>
      <c r="P506" s="492">
        <v>999.70600000000002</v>
      </c>
      <c r="R506" s="219"/>
      <c r="S506" s="219"/>
      <c r="T506" s="219"/>
      <c r="U506" s="219"/>
      <c r="V506" s="219"/>
    </row>
    <row r="507" spans="1:22" ht="15.75" customHeight="1" x14ac:dyDescent="0.2">
      <c r="F507" s="260"/>
      <c r="J507" s="260"/>
      <c r="L507" s="260"/>
      <c r="N507" s="260"/>
      <c r="O507" s="228"/>
      <c r="P507" s="327" t="s">
        <v>245</v>
      </c>
      <c r="Q507" s="493">
        <v>999.70699999999999</v>
      </c>
      <c r="R507" s="447"/>
      <c r="S507" s="447"/>
      <c r="T507" s="447"/>
      <c r="U507" s="447"/>
      <c r="V507" s="219"/>
    </row>
    <row r="508" spans="1:22" ht="15.75" customHeight="1" x14ac:dyDescent="0.2">
      <c r="F508" s="260"/>
      <c r="J508" s="260"/>
      <c r="L508" s="260"/>
      <c r="N508" s="260"/>
      <c r="O508" s="228"/>
      <c r="P508" s="447"/>
      <c r="Q508" s="327" t="s">
        <v>242</v>
      </c>
      <c r="R508" s="493">
        <v>999.70799999999997</v>
      </c>
      <c r="S508" s="493">
        <v>15.007</v>
      </c>
      <c r="T508" s="493">
        <v>15.019</v>
      </c>
      <c r="U508" s="493">
        <v>15.02</v>
      </c>
      <c r="V508" s="219"/>
    </row>
    <row r="509" spans="1:22" ht="32.25" customHeight="1" x14ac:dyDescent="0.2">
      <c r="A509" s="370" t="s">
        <v>1282</v>
      </c>
      <c r="F509" s="260"/>
      <c r="J509" s="260"/>
      <c r="L509" s="260"/>
      <c r="N509" s="260"/>
      <c r="O509" s="228"/>
      <c r="P509" s="447"/>
      <c r="Q509" s="447"/>
      <c r="R509" s="327" t="s">
        <v>1282</v>
      </c>
      <c r="S509" s="327" t="s">
        <v>507</v>
      </c>
      <c r="T509" s="387" t="s">
        <v>1968</v>
      </c>
      <c r="U509" s="327" t="s">
        <v>503</v>
      </c>
      <c r="V509" s="219"/>
    </row>
    <row r="510" spans="1:22" ht="19.5" customHeight="1" x14ac:dyDescent="0.2">
      <c r="F510" s="260"/>
      <c r="J510" s="260"/>
      <c r="L510" s="260"/>
      <c r="N510" s="260"/>
      <c r="O510" s="440">
        <v>999.19299999999998</v>
      </c>
      <c r="S510" s="219"/>
      <c r="T510" s="219"/>
      <c r="U510" s="219"/>
      <c r="V510" s="219"/>
    </row>
    <row r="511" spans="1:22" ht="24" customHeight="1" x14ac:dyDescent="0.2">
      <c r="A511" s="370" t="s">
        <v>1287</v>
      </c>
      <c r="F511" s="260"/>
      <c r="J511" s="260"/>
      <c r="L511" s="260"/>
      <c r="N511" s="260"/>
      <c r="O511" s="236" t="s">
        <v>1287</v>
      </c>
      <c r="P511" s="324">
        <v>999.19500000000005</v>
      </c>
    </row>
    <row r="512" spans="1:22" ht="21" customHeight="1" x14ac:dyDescent="0.2">
      <c r="F512" s="260"/>
      <c r="J512" s="260"/>
      <c r="L512" s="260"/>
      <c r="N512" s="260"/>
      <c r="O512" s="228"/>
      <c r="P512" s="236" t="s">
        <v>806</v>
      </c>
      <c r="Q512" s="324">
        <v>999.19600000000003</v>
      </c>
      <c r="R512" s="324">
        <v>7.048</v>
      </c>
    </row>
    <row r="513" spans="1:22" ht="18" customHeight="1" x14ac:dyDescent="0.2">
      <c r="F513" s="260"/>
      <c r="J513" s="260"/>
      <c r="L513" s="260"/>
      <c r="N513" s="260"/>
      <c r="O513" s="228"/>
      <c r="P513" s="219"/>
      <c r="Q513" s="236" t="s">
        <v>804</v>
      </c>
      <c r="R513" s="221" t="s">
        <v>104</v>
      </c>
    </row>
    <row r="514" spans="1:22" ht="18" customHeight="1" x14ac:dyDescent="0.2">
      <c r="F514" s="260"/>
      <c r="J514" s="260"/>
      <c r="L514" s="260"/>
      <c r="N514" s="260"/>
      <c r="O514" s="440">
        <v>999.197</v>
      </c>
    </row>
    <row r="515" spans="1:22" ht="18" customHeight="1" x14ac:dyDescent="0.2">
      <c r="A515" s="370" t="s">
        <v>1279</v>
      </c>
      <c r="F515" s="260"/>
      <c r="J515" s="260"/>
      <c r="L515" s="260"/>
      <c r="N515" s="260"/>
      <c r="O515" s="236" t="s">
        <v>1279</v>
      </c>
      <c r="P515" s="324">
        <v>999.19799999999998</v>
      </c>
      <c r="Q515" s="324">
        <v>7.0510000000000002</v>
      </c>
      <c r="R515" s="324">
        <v>7.0490000000000004</v>
      </c>
      <c r="S515" s="324">
        <v>7.05</v>
      </c>
    </row>
    <row r="516" spans="1:22" ht="24.75" customHeight="1" x14ac:dyDescent="0.2">
      <c r="F516" s="260"/>
      <c r="J516" s="260"/>
      <c r="L516" s="260"/>
      <c r="N516" s="260"/>
      <c r="O516" s="448" t="s">
        <v>496</v>
      </c>
      <c r="P516" s="445" t="s">
        <v>1280</v>
      </c>
      <c r="Q516" s="221" t="s">
        <v>494</v>
      </c>
      <c r="R516" s="220" t="s">
        <v>492</v>
      </c>
      <c r="S516" s="221" t="s">
        <v>489</v>
      </c>
    </row>
    <row r="517" spans="1:22" ht="24.75" customHeight="1" x14ac:dyDescent="0.2">
      <c r="F517" s="260"/>
      <c r="J517" s="260"/>
      <c r="L517" s="260"/>
      <c r="N517" s="260"/>
      <c r="O517" s="219"/>
      <c r="P517" s="219"/>
      <c r="Q517" s="219"/>
      <c r="R517" s="219"/>
      <c r="S517" s="219"/>
    </row>
    <row r="518" spans="1:22" ht="16.5" customHeight="1" x14ac:dyDescent="0.2">
      <c r="F518" s="260"/>
      <c r="J518" s="260"/>
      <c r="L518" s="260"/>
      <c r="M518" s="219"/>
      <c r="N518" s="440">
        <v>999.19899999999996</v>
      </c>
    </row>
    <row r="519" spans="1:22" ht="17.25" customHeight="1" x14ac:dyDescent="0.2">
      <c r="A519" s="370" t="s">
        <v>1966</v>
      </c>
      <c r="F519" s="260"/>
      <c r="J519" s="260"/>
      <c r="L519" s="260"/>
      <c r="M519" s="444" t="s">
        <v>194</v>
      </c>
      <c r="N519" s="236" t="s">
        <v>1966</v>
      </c>
      <c r="O519" s="324">
        <v>999.2</v>
      </c>
      <c r="P519" s="324">
        <v>8.2070000000000007</v>
      </c>
      <c r="Q519" s="486">
        <v>8.2059999999999995</v>
      </c>
      <c r="R519" s="324">
        <v>8.2050000000000001</v>
      </c>
      <c r="S519" s="241"/>
      <c r="T519" s="241"/>
      <c r="U519" s="241"/>
      <c r="V519" s="241"/>
    </row>
    <row r="520" spans="1:22" ht="29.25" customHeight="1" x14ac:dyDescent="0.2">
      <c r="F520" s="260"/>
      <c r="J520" s="260"/>
      <c r="L520" s="260"/>
      <c r="N520" s="260"/>
      <c r="O520" s="236" t="s">
        <v>1313</v>
      </c>
      <c r="P520" s="221" t="s">
        <v>532</v>
      </c>
      <c r="Q520" s="216" t="s">
        <v>2428</v>
      </c>
      <c r="R520" s="222" t="s">
        <v>2427</v>
      </c>
      <c r="S520" s="228"/>
    </row>
    <row r="521" spans="1:22" ht="27" customHeight="1" x14ac:dyDescent="0.2">
      <c r="F521" s="260"/>
      <c r="J521" s="260"/>
      <c r="L521" s="260"/>
      <c r="N521" s="260"/>
      <c r="O521" s="228"/>
      <c r="P521" s="492">
        <v>999.70899999999995</v>
      </c>
    </row>
    <row r="522" spans="1:22" ht="15.75" customHeight="1" x14ac:dyDescent="0.2">
      <c r="F522" s="260"/>
      <c r="J522" s="260"/>
      <c r="L522" s="260"/>
      <c r="N522" s="260"/>
      <c r="O522" s="228"/>
      <c r="P522" s="327" t="s">
        <v>245</v>
      </c>
      <c r="Q522" s="493">
        <v>999.71</v>
      </c>
      <c r="R522" s="447"/>
      <c r="S522" s="447"/>
      <c r="T522" s="447"/>
      <c r="U522" s="447"/>
      <c r="V522" s="219"/>
    </row>
    <row r="523" spans="1:22" ht="15.75" customHeight="1" x14ac:dyDescent="0.2">
      <c r="F523" s="260"/>
      <c r="J523" s="260"/>
      <c r="L523" s="260"/>
      <c r="N523" s="260"/>
      <c r="O523" s="228"/>
      <c r="P523" s="447"/>
      <c r="Q523" s="327" t="s">
        <v>242</v>
      </c>
      <c r="R523" s="493">
        <v>999.71100000000001</v>
      </c>
      <c r="S523" s="493">
        <v>15.007999999999999</v>
      </c>
      <c r="T523" s="447"/>
      <c r="U523" s="447"/>
      <c r="V523" s="219"/>
    </row>
    <row r="524" spans="1:22" ht="38.25" customHeight="1" x14ac:dyDescent="0.2">
      <c r="A524" s="370" t="s">
        <v>1282</v>
      </c>
      <c r="F524" s="260"/>
      <c r="J524" s="260"/>
      <c r="L524" s="260"/>
      <c r="N524" s="495">
        <v>999.20100000000002</v>
      </c>
      <c r="O524" s="228"/>
      <c r="P524" s="447"/>
      <c r="Q524" s="447"/>
      <c r="R524" s="327" t="s">
        <v>1282</v>
      </c>
      <c r="S524" s="327" t="s">
        <v>2432</v>
      </c>
      <c r="T524" s="496"/>
      <c r="U524" s="497"/>
      <c r="V524" s="219"/>
    </row>
    <row r="525" spans="1:22" ht="17.25" customHeight="1" x14ac:dyDescent="0.2">
      <c r="A525" s="370" t="s">
        <v>1966</v>
      </c>
      <c r="F525" s="260"/>
      <c r="J525" s="260"/>
      <c r="L525" s="260"/>
      <c r="M525" s="444" t="s">
        <v>527</v>
      </c>
      <c r="N525" s="236" t="s">
        <v>1966</v>
      </c>
      <c r="O525" s="324">
        <v>999.202</v>
      </c>
      <c r="P525" s="486">
        <v>8.1969999999999992</v>
      </c>
      <c r="Q525" s="324">
        <v>8.2089999999999996</v>
      </c>
      <c r="R525" s="241"/>
      <c r="S525" s="241"/>
      <c r="T525" s="241"/>
      <c r="U525" s="241"/>
      <c r="V525" s="241"/>
    </row>
    <row r="526" spans="1:22" ht="28.5" customHeight="1" x14ac:dyDescent="0.2">
      <c r="F526" s="260"/>
      <c r="J526" s="260"/>
      <c r="L526" s="260"/>
      <c r="N526" s="260"/>
      <c r="O526" s="236" t="s">
        <v>1313</v>
      </c>
      <c r="P526" s="216" t="s">
        <v>2431</v>
      </c>
      <c r="Q526" s="221" t="s">
        <v>2429</v>
      </c>
      <c r="S526" s="219"/>
    </row>
    <row r="527" spans="1:22" ht="27" customHeight="1" x14ac:dyDescent="0.2">
      <c r="F527" s="260"/>
      <c r="J527" s="260"/>
      <c r="L527" s="260"/>
      <c r="N527" s="260"/>
      <c r="O527" s="228"/>
      <c r="P527" s="492">
        <v>999.71199999999999</v>
      </c>
    </row>
    <row r="528" spans="1:22" ht="15.75" customHeight="1" x14ac:dyDescent="0.2">
      <c r="F528" s="260"/>
      <c r="J528" s="260"/>
      <c r="L528" s="260"/>
      <c r="N528" s="260"/>
      <c r="O528" s="228"/>
      <c r="P528" s="327" t="s">
        <v>245</v>
      </c>
      <c r="Q528" s="493">
        <v>999.71299999999997</v>
      </c>
      <c r="R528" s="447"/>
      <c r="S528" s="447"/>
    </row>
    <row r="529" spans="1:22" ht="15.75" customHeight="1" x14ac:dyDescent="0.2">
      <c r="F529" s="260"/>
      <c r="J529" s="260"/>
      <c r="L529" s="260"/>
      <c r="N529" s="260"/>
      <c r="O529" s="228"/>
      <c r="P529" s="447"/>
      <c r="Q529" s="327" t="s">
        <v>242</v>
      </c>
      <c r="R529" s="493">
        <v>999.71400000000006</v>
      </c>
      <c r="S529" s="493">
        <v>15.018000000000001</v>
      </c>
      <c r="T529" s="447"/>
      <c r="U529" s="447"/>
      <c r="V529" s="219"/>
    </row>
    <row r="530" spans="1:22" ht="25.5" customHeight="1" x14ac:dyDescent="0.2">
      <c r="A530" s="370" t="s">
        <v>1282</v>
      </c>
      <c r="F530" s="260"/>
      <c r="J530" s="260"/>
      <c r="L530" s="260"/>
      <c r="N530" s="260"/>
      <c r="O530" s="228"/>
      <c r="P530" s="447"/>
      <c r="Q530" s="447"/>
      <c r="R530" s="450" t="s">
        <v>1282</v>
      </c>
      <c r="S530" s="449" t="s">
        <v>2430</v>
      </c>
      <c r="V530" s="219"/>
    </row>
    <row r="531" spans="1:22" ht="27.75" customHeight="1" x14ac:dyDescent="0.2">
      <c r="F531" s="260"/>
      <c r="J531" s="260"/>
      <c r="L531" s="260"/>
      <c r="N531" s="260"/>
      <c r="O531" s="228"/>
      <c r="P531" s="447"/>
      <c r="Q531" s="447"/>
      <c r="R531" s="498" t="s">
        <v>2310</v>
      </c>
      <c r="S531" s="493">
        <v>15.009</v>
      </c>
      <c r="T531" s="493">
        <v>15.016</v>
      </c>
      <c r="U531" s="493">
        <v>15.016999999999999</v>
      </c>
      <c r="V531" s="219"/>
    </row>
    <row r="532" spans="1:22" ht="24" customHeight="1" x14ac:dyDescent="0.2">
      <c r="F532" s="260"/>
      <c r="J532" s="260"/>
      <c r="L532" s="260"/>
      <c r="N532" s="260"/>
      <c r="O532" s="228"/>
      <c r="P532" s="447"/>
      <c r="Q532" s="447"/>
      <c r="R532" s="499"/>
      <c r="S532" s="449" t="s">
        <v>507</v>
      </c>
      <c r="T532" s="387" t="s">
        <v>1968</v>
      </c>
      <c r="U532" s="327" t="s">
        <v>503</v>
      </c>
      <c r="V532" s="219"/>
    </row>
    <row r="533" spans="1:22" ht="18" customHeight="1" x14ac:dyDescent="0.2">
      <c r="F533" s="260"/>
      <c r="J533" s="260"/>
      <c r="L533" s="260"/>
      <c r="N533" s="260"/>
      <c r="O533" s="440">
        <v>999.20299999999997</v>
      </c>
    </row>
    <row r="534" spans="1:22" ht="18" customHeight="1" x14ac:dyDescent="0.2">
      <c r="A534" s="370" t="s">
        <v>1279</v>
      </c>
      <c r="F534" s="260"/>
      <c r="J534" s="260"/>
      <c r="L534" s="260"/>
      <c r="N534" s="260"/>
      <c r="O534" s="236" t="s">
        <v>1279</v>
      </c>
      <c r="P534" s="324">
        <v>999.20399999999995</v>
      </c>
      <c r="Q534" s="324">
        <v>8.1929999999999996</v>
      </c>
      <c r="R534" s="324">
        <v>8.1530000000000005</v>
      </c>
      <c r="S534" s="324">
        <v>8.1539999999999999</v>
      </c>
    </row>
    <row r="535" spans="1:22" ht="24.75" customHeight="1" x14ac:dyDescent="0.2">
      <c r="F535" s="260"/>
      <c r="J535" s="260"/>
      <c r="L535" s="260"/>
      <c r="N535" s="260"/>
      <c r="O535" s="448" t="s">
        <v>496</v>
      </c>
      <c r="P535" s="445" t="s">
        <v>1280</v>
      </c>
      <c r="Q535" s="221" t="s">
        <v>494</v>
      </c>
      <c r="R535" s="220" t="s">
        <v>492</v>
      </c>
      <c r="S535" s="221" t="s">
        <v>489</v>
      </c>
    </row>
    <row r="536" spans="1:22" ht="16.5" customHeight="1" x14ac:dyDescent="0.2">
      <c r="F536" s="260"/>
      <c r="J536" s="260"/>
      <c r="L536" s="260"/>
      <c r="M536" s="219"/>
      <c r="N536" s="268"/>
    </row>
    <row r="537" spans="1:22" ht="16.5" customHeight="1" x14ac:dyDescent="0.2">
      <c r="F537" s="260"/>
      <c r="J537" s="260"/>
      <c r="L537" s="260"/>
      <c r="M537" s="219"/>
      <c r="N537" s="440">
        <v>999.20500000000004</v>
      </c>
    </row>
    <row r="538" spans="1:22" ht="17.25" customHeight="1" x14ac:dyDescent="0.2">
      <c r="A538" s="370" t="s">
        <v>1966</v>
      </c>
      <c r="F538" s="260"/>
      <c r="J538" s="260"/>
      <c r="L538" s="260"/>
      <c r="M538" s="444" t="s">
        <v>527</v>
      </c>
      <c r="N538" s="236" t="s">
        <v>1966</v>
      </c>
      <c r="O538" s="324">
        <v>999.20600000000002</v>
      </c>
      <c r="P538" s="486">
        <v>8.1959999999999997</v>
      </c>
      <c r="Q538" s="486">
        <v>8.8130000000000006</v>
      </c>
      <c r="R538" s="486">
        <v>8.234</v>
      </c>
      <c r="S538" s="324">
        <v>8.0039999999999996</v>
      </c>
      <c r="T538" s="241"/>
      <c r="U538" s="241"/>
      <c r="V538" s="241"/>
    </row>
    <row r="539" spans="1:22" ht="28.5" customHeight="1" x14ac:dyDescent="0.2">
      <c r="F539" s="260"/>
      <c r="J539" s="260"/>
      <c r="L539" s="260"/>
      <c r="N539" s="260"/>
      <c r="O539" s="236" t="s">
        <v>1313</v>
      </c>
      <c r="P539" s="216" t="s">
        <v>1896</v>
      </c>
      <c r="Q539" s="217" t="s">
        <v>2333</v>
      </c>
      <c r="R539" s="216" t="s">
        <v>1897</v>
      </c>
      <c r="S539" s="221" t="s">
        <v>2429</v>
      </c>
    </row>
    <row r="540" spans="1:22" ht="27" customHeight="1" x14ac:dyDescent="0.2">
      <c r="F540" s="260"/>
      <c r="J540" s="260"/>
      <c r="L540" s="260"/>
      <c r="N540" s="260"/>
      <c r="O540" s="228"/>
      <c r="P540" s="492">
        <v>999.71500000000003</v>
      </c>
    </row>
    <row r="541" spans="1:22" ht="15.75" customHeight="1" x14ac:dyDescent="0.2">
      <c r="F541" s="260"/>
      <c r="J541" s="260"/>
      <c r="L541" s="260"/>
      <c r="N541" s="260"/>
      <c r="O541" s="228"/>
      <c r="P541" s="327" t="s">
        <v>245</v>
      </c>
      <c r="Q541" s="493">
        <v>999.71600000000001</v>
      </c>
      <c r="R541" s="447"/>
      <c r="S541" s="447"/>
    </row>
    <row r="542" spans="1:22" ht="15.75" customHeight="1" x14ac:dyDescent="0.2">
      <c r="F542" s="260"/>
      <c r="J542" s="260"/>
      <c r="L542" s="260"/>
      <c r="N542" s="260"/>
      <c r="O542" s="228"/>
      <c r="P542" s="447"/>
      <c r="Q542" s="327" t="s">
        <v>242</v>
      </c>
      <c r="R542" s="493">
        <v>999.71699999999998</v>
      </c>
      <c r="S542" s="493">
        <v>15.01</v>
      </c>
      <c r="T542" s="493">
        <v>15.010999999999999</v>
      </c>
      <c r="U542" s="493">
        <v>15.012</v>
      </c>
      <c r="V542" s="219"/>
    </row>
    <row r="543" spans="1:22" ht="25.5" customHeight="1" x14ac:dyDescent="0.2">
      <c r="A543" s="370" t="s">
        <v>1282</v>
      </c>
      <c r="F543" s="260"/>
      <c r="J543" s="260"/>
      <c r="L543" s="260"/>
      <c r="N543" s="260"/>
      <c r="O543" s="228"/>
      <c r="P543" s="447"/>
      <c r="Q543" s="447"/>
      <c r="R543" s="458" t="s">
        <v>1282</v>
      </c>
      <c r="S543" s="327" t="s">
        <v>507</v>
      </c>
      <c r="T543" s="387" t="s">
        <v>1968</v>
      </c>
      <c r="U543" s="327" t="s">
        <v>503</v>
      </c>
      <c r="V543" s="219"/>
    </row>
    <row r="544" spans="1:22" ht="12" customHeight="1" x14ac:dyDescent="0.2">
      <c r="F544" s="260"/>
      <c r="J544" s="260"/>
      <c r="L544" s="260"/>
      <c r="N544" s="260"/>
      <c r="O544" s="440">
        <v>999.20699999999999</v>
      </c>
      <c r="V544" s="219"/>
    </row>
    <row r="545" spans="1:23" ht="24" customHeight="1" x14ac:dyDescent="0.2">
      <c r="A545" s="370" t="s">
        <v>1287</v>
      </c>
      <c r="F545" s="260"/>
      <c r="J545" s="260"/>
      <c r="L545" s="260"/>
      <c r="N545" s="260"/>
      <c r="O545" s="236" t="s">
        <v>1287</v>
      </c>
      <c r="P545" s="324">
        <v>999.20899999999995</v>
      </c>
      <c r="S545" s="247"/>
    </row>
    <row r="546" spans="1:23" ht="21" customHeight="1" x14ac:dyDescent="0.2">
      <c r="F546" s="260"/>
      <c r="J546" s="260"/>
      <c r="L546" s="260"/>
      <c r="N546" s="260"/>
      <c r="O546" s="228"/>
      <c r="P546" s="236" t="s">
        <v>806</v>
      </c>
      <c r="Q546" s="324">
        <v>999.21</v>
      </c>
      <c r="R546" s="324">
        <v>8.2119999999999997</v>
      </c>
    </row>
    <row r="547" spans="1:23" ht="18" customHeight="1" x14ac:dyDescent="0.2">
      <c r="F547" s="260"/>
      <c r="J547" s="260"/>
      <c r="L547" s="260"/>
      <c r="N547" s="260"/>
      <c r="O547" s="228"/>
      <c r="P547" s="219"/>
      <c r="Q547" s="236" t="s">
        <v>804</v>
      </c>
      <c r="R547" s="221" t="s">
        <v>104</v>
      </c>
    </row>
    <row r="548" spans="1:23" ht="18" customHeight="1" x14ac:dyDescent="0.2">
      <c r="F548" s="260"/>
      <c r="J548" s="260"/>
      <c r="L548" s="260"/>
      <c r="N548" s="260"/>
      <c r="O548" s="440">
        <v>999.21100000000001</v>
      </c>
    </row>
    <row r="549" spans="1:23" ht="18" customHeight="1" x14ac:dyDescent="0.2">
      <c r="A549" s="370" t="s">
        <v>1279</v>
      </c>
      <c r="F549" s="260"/>
      <c r="J549" s="260"/>
      <c r="L549" s="260"/>
      <c r="N549" s="260"/>
      <c r="O549" s="236" t="s">
        <v>1279</v>
      </c>
      <c r="P549" s="324">
        <v>999.21199999999999</v>
      </c>
      <c r="Q549" s="324">
        <v>8.1920000000000002</v>
      </c>
      <c r="R549" s="324">
        <v>8.19</v>
      </c>
      <c r="S549" s="324">
        <v>8.1910000000000007</v>
      </c>
    </row>
    <row r="550" spans="1:23" ht="24.75" customHeight="1" x14ac:dyDescent="0.2">
      <c r="F550" s="260"/>
      <c r="J550" s="260"/>
      <c r="L550" s="260"/>
      <c r="N550" s="260"/>
      <c r="O550" s="448" t="s">
        <v>496</v>
      </c>
      <c r="P550" s="445" t="s">
        <v>1280</v>
      </c>
      <c r="Q550" s="221" t="s">
        <v>494</v>
      </c>
      <c r="R550" s="220" t="s">
        <v>492</v>
      </c>
      <c r="S550" s="221" t="s">
        <v>489</v>
      </c>
    </row>
    <row r="551" spans="1:23" ht="16.5" customHeight="1" x14ac:dyDescent="0.2">
      <c r="F551" s="260"/>
      <c r="J551" s="260"/>
      <c r="L551" s="260"/>
      <c r="M551" s="219"/>
      <c r="N551" s="268"/>
    </row>
    <row r="552" spans="1:23" ht="16.5" customHeight="1" x14ac:dyDescent="0.2">
      <c r="F552" s="260"/>
      <c r="J552" s="260"/>
      <c r="L552" s="260"/>
      <c r="M552" s="219"/>
      <c r="N552" s="268"/>
    </row>
    <row r="553" spans="1:23" ht="16.5" customHeight="1" x14ac:dyDescent="0.2">
      <c r="F553" s="260"/>
      <c r="J553" s="260"/>
      <c r="L553" s="260"/>
      <c r="M553" s="219"/>
      <c r="N553" s="440">
        <v>999.21299999999997</v>
      </c>
    </row>
    <row r="554" spans="1:23" ht="17.25" customHeight="1" x14ac:dyDescent="0.2">
      <c r="A554" s="370" t="s">
        <v>1966</v>
      </c>
      <c r="F554" s="260"/>
      <c r="J554" s="260"/>
      <c r="L554" s="260"/>
      <c r="M554" s="444" t="s">
        <v>535</v>
      </c>
      <c r="N554" s="236" t="s">
        <v>1966</v>
      </c>
      <c r="O554" s="324">
        <v>999.21400000000006</v>
      </c>
      <c r="P554" s="324">
        <v>8.18</v>
      </c>
      <c r="Q554" s="324">
        <v>8.8339999999999996</v>
      </c>
      <c r="R554" s="486">
        <v>8.0660000000000007</v>
      </c>
      <c r="S554" s="486">
        <v>8.8239999999999998</v>
      </c>
      <c r="T554" s="486">
        <v>8.0670000000000002</v>
      </c>
      <c r="U554" s="241"/>
      <c r="V554" s="241"/>
    </row>
    <row r="555" spans="1:23" ht="21.75" customHeight="1" x14ac:dyDescent="0.2">
      <c r="F555" s="260"/>
      <c r="J555" s="260"/>
      <c r="L555" s="260"/>
      <c r="O555" s="236" t="s">
        <v>1313</v>
      </c>
      <c r="P555" s="221" t="s">
        <v>521</v>
      </c>
      <c r="Q555" s="221" t="s">
        <v>518</v>
      </c>
      <c r="R555" s="216" t="s">
        <v>1967</v>
      </c>
      <c r="S555" s="217" t="s">
        <v>2333</v>
      </c>
      <c r="T555" s="216" t="s">
        <v>1897</v>
      </c>
      <c r="U555" s="500"/>
      <c r="W555" s="500"/>
    </row>
    <row r="556" spans="1:23" ht="27" customHeight="1" x14ac:dyDescent="0.2">
      <c r="F556" s="260"/>
      <c r="J556" s="260"/>
      <c r="L556" s="260"/>
      <c r="N556" s="263"/>
      <c r="O556" s="228"/>
      <c r="P556" s="494">
        <v>8.0649999999999995</v>
      </c>
      <c r="Q556" s="324">
        <v>8.2189999999999994</v>
      </c>
      <c r="R556" s="324">
        <v>8.1859999999999999</v>
      </c>
      <c r="S556" s="219"/>
      <c r="T556" s="219"/>
      <c r="U556" s="219"/>
      <c r="V556" s="219"/>
    </row>
    <row r="557" spans="1:23" ht="27" customHeight="1" x14ac:dyDescent="0.2">
      <c r="F557" s="260"/>
      <c r="J557" s="260"/>
      <c r="L557" s="260"/>
      <c r="N557" s="263"/>
      <c r="O557" s="228"/>
      <c r="P557" s="221" t="s">
        <v>2364</v>
      </c>
      <c r="Q557" s="454" t="s">
        <v>512</v>
      </c>
      <c r="R557" s="220" t="s">
        <v>510</v>
      </c>
      <c r="U557" s="219"/>
      <c r="V557" s="219"/>
    </row>
    <row r="558" spans="1:23" ht="27" customHeight="1" x14ac:dyDescent="0.2">
      <c r="F558" s="260"/>
      <c r="J558" s="260"/>
      <c r="L558" s="260"/>
      <c r="O558" s="228"/>
      <c r="P558" s="501">
        <v>999.71799999999996</v>
      </c>
      <c r="V558" s="219"/>
    </row>
    <row r="559" spans="1:23" ht="15.75" customHeight="1" x14ac:dyDescent="0.2">
      <c r="F559" s="260"/>
      <c r="J559" s="260"/>
      <c r="L559" s="260"/>
      <c r="O559" s="228"/>
      <c r="P559" s="327" t="s">
        <v>245</v>
      </c>
      <c r="Q559" s="493">
        <v>999.71900000000005</v>
      </c>
      <c r="R559" s="447"/>
      <c r="S559" s="447"/>
      <c r="T559" s="447"/>
      <c r="U559" s="447"/>
      <c r="V559" s="219"/>
    </row>
    <row r="560" spans="1:23" ht="15.75" customHeight="1" x14ac:dyDescent="0.2">
      <c r="F560" s="260"/>
      <c r="J560" s="260"/>
      <c r="L560" s="260"/>
      <c r="O560" s="228"/>
      <c r="P560" s="447"/>
      <c r="Q560" s="327" t="s">
        <v>242</v>
      </c>
      <c r="R560" s="493">
        <v>999.72</v>
      </c>
      <c r="S560" s="493">
        <v>15.013</v>
      </c>
      <c r="T560" s="493">
        <v>15.013999999999999</v>
      </c>
      <c r="U560" s="493">
        <v>15.015000000000001</v>
      </c>
      <c r="V560" s="219"/>
    </row>
    <row r="561" spans="1:22" ht="32.25" customHeight="1" x14ac:dyDescent="0.2">
      <c r="A561" s="370" t="s">
        <v>1282</v>
      </c>
      <c r="F561" s="260"/>
      <c r="J561" s="260"/>
      <c r="L561" s="260"/>
      <c r="O561" s="228"/>
      <c r="P561" s="447"/>
      <c r="Q561" s="447"/>
      <c r="R561" s="327" t="s">
        <v>1282</v>
      </c>
      <c r="S561" s="327" t="s">
        <v>507</v>
      </c>
      <c r="T561" s="387" t="s">
        <v>1968</v>
      </c>
      <c r="U561" s="327" t="s">
        <v>503</v>
      </c>
      <c r="V561" s="219"/>
    </row>
    <row r="562" spans="1:22" ht="19.5" customHeight="1" x14ac:dyDescent="0.2">
      <c r="F562" s="260"/>
      <c r="J562" s="260"/>
      <c r="L562" s="260"/>
      <c r="O562" s="440">
        <v>999.21500000000003</v>
      </c>
      <c r="T562" s="219"/>
      <c r="U562" s="219"/>
      <c r="V562" s="219"/>
    </row>
    <row r="563" spans="1:22" ht="24" customHeight="1" x14ac:dyDescent="0.2">
      <c r="A563" s="370" t="s">
        <v>1287</v>
      </c>
      <c r="F563" s="260"/>
      <c r="J563" s="260"/>
      <c r="L563" s="260"/>
      <c r="O563" s="236" t="s">
        <v>1287</v>
      </c>
      <c r="P563" s="324">
        <v>999.21699999999998</v>
      </c>
    </row>
    <row r="564" spans="1:22" ht="21" customHeight="1" x14ac:dyDescent="0.2">
      <c r="F564" s="260"/>
      <c r="J564" s="260"/>
      <c r="L564" s="260"/>
      <c r="O564" s="228"/>
      <c r="P564" s="236" t="s">
        <v>806</v>
      </c>
      <c r="Q564" s="324">
        <v>999.21799999999996</v>
      </c>
      <c r="R564" s="324">
        <v>8.0679999999999996</v>
      </c>
    </row>
    <row r="565" spans="1:22" ht="18" customHeight="1" x14ac:dyDescent="0.2">
      <c r="F565" s="260"/>
      <c r="J565" s="260"/>
      <c r="L565" s="260"/>
      <c r="O565" s="228"/>
      <c r="P565" s="219"/>
      <c r="Q565" s="236" t="s">
        <v>804</v>
      </c>
      <c r="R565" s="221" t="s">
        <v>104</v>
      </c>
    </row>
    <row r="566" spans="1:22" ht="18" customHeight="1" x14ac:dyDescent="0.2">
      <c r="F566" s="260"/>
      <c r="J566" s="260"/>
      <c r="L566" s="260"/>
      <c r="O566" s="440">
        <v>999.21900000000005</v>
      </c>
    </row>
    <row r="567" spans="1:22" ht="18" customHeight="1" x14ac:dyDescent="0.2">
      <c r="A567" s="370" t="s">
        <v>1279</v>
      </c>
      <c r="F567" s="260"/>
      <c r="J567" s="260"/>
      <c r="L567" s="260"/>
      <c r="N567" s="263"/>
      <c r="O567" s="236" t="s">
        <v>1279</v>
      </c>
      <c r="P567" s="324">
        <v>999.22</v>
      </c>
      <c r="Q567" s="324">
        <v>8.1080000000000005</v>
      </c>
      <c r="R567" s="324">
        <v>8.1069999999999993</v>
      </c>
      <c r="S567" s="324">
        <v>8.07</v>
      </c>
    </row>
    <row r="568" spans="1:22" ht="24.75" customHeight="1" x14ac:dyDescent="0.2">
      <c r="F568" s="260"/>
      <c r="J568" s="260"/>
      <c r="L568" s="260"/>
      <c r="O568" s="448" t="s">
        <v>496</v>
      </c>
      <c r="P568" s="445" t="s">
        <v>1280</v>
      </c>
      <c r="Q568" s="221" t="s">
        <v>494</v>
      </c>
      <c r="R568" s="220" t="s">
        <v>492</v>
      </c>
      <c r="S568" s="221" t="s">
        <v>489</v>
      </c>
    </row>
    <row r="569" spans="1:22" ht="24" customHeight="1" x14ac:dyDescent="0.2">
      <c r="F569" s="260"/>
      <c r="J569" s="260"/>
      <c r="L569" s="440">
        <v>999.22299999999996</v>
      </c>
      <c r="S569" s="219"/>
    </row>
    <row r="570" spans="1:22" ht="24" customHeight="1" x14ac:dyDescent="0.2">
      <c r="A570" s="370" t="s">
        <v>486</v>
      </c>
      <c r="F570" s="260"/>
      <c r="J570" s="260"/>
      <c r="L570" s="236" t="s">
        <v>486</v>
      </c>
      <c r="M570" s="324">
        <v>999.22400000000005</v>
      </c>
      <c r="N570" s="324">
        <v>12.004</v>
      </c>
      <c r="O570" s="324">
        <v>12.003</v>
      </c>
      <c r="P570" s="324">
        <v>12.002000000000001</v>
      </c>
      <c r="Q570" s="324">
        <v>12.005000000000001</v>
      </c>
      <c r="R570" s="324">
        <v>12.000999999999999</v>
      </c>
      <c r="S570" s="219"/>
    </row>
    <row r="571" spans="1:22" ht="24" customHeight="1" x14ac:dyDescent="0.2">
      <c r="F571" s="260"/>
      <c r="J571" s="260"/>
      <c r="L571" s="250"/>
      <c r="M571" s="236" t="s">
        <v>470</v>
      </c>
      <c r="N571" s="221" t="s">
        <v>483</v>
      </c>
      <c r="O571" s="221" t="s">
        <v>480</v>
      </c>
      <c r="P571" s="221" t="s">
        <v>477</v>
      </c>
      <c r="Q571" s="221" t="s">
        <v>474</v>
      </c>
      <c r="R571" s="221" t="s">
        <v>469</v>
      </c>
      <c r="S571" s="219"/>
    </row>
    <row r="572" spans="1:22" ht="24" customHeight="1" x14ac:dyDescent="0.2">
      <c r="F572" s="260"/>
      <c r="J572" s="260"/>
      <c r="L572" s="440">
        <v>999.22500000000002</v>
      </c>
      <c r="P572" s="219"/>
      <c r="Q572" s="219"/>
      <c r="R572" s="219"/>
      <c r="S572" s="219"/>
    </row>
    <row r="573" spans="1:22" ht="24" customHeight="1" x14ac:dyDescent="0.2">
      <c r="A573" s="370" t="s">
        <v>464</v>
      </c>
      <c r="F573" s="260"/>
      <c r="J573" s="260"/>
      <c r="L573" s="236" t="s">
        <v>464</v>
      </c>
      <c r="M573" s="324">
        <v>999.226</v>
      </c>
    </row>
    <row r="574" spans="1:22" ht="24" customHeight="1" x14ac:dyDescent="0.2">
      <c r="F574" s="260"/>
      <c r="J574" s="260"/>
      <c r="L574" s="250"/>
      <c r="M574" s="236" t="s">
        <v>461</v>
      </c>
      <c r="N574" s="324">
        <v>999.22699999999998</v>
      </c>
      <c r="O574" s="324">
        <v>13.000999999999999</v>
      </c>
      <c r="P574" s="219"/>
      <c r="Q574" s="219"/>
      <c r="R574" s="219"/>
      <c r="S574" s="219"/>
    </row>
    <row r="575" spans="1:22" ht="24" customHeight="1" x14ac:dyDescent="0.2">
      <c r="F575" s="260"/>
      <c r="J575" s="260"/>
      <c r="L575" s="250"/>
      <c r="M575" s="247"/>
      <c r="N575" s="236" t="s">
        <v>458</v>
      </c>
      <c r="O575" s="221" t="s">
        <v>457</v>
      </c>
      <c r="P575" s="219"/>
      <c r="Q575" s="219"/>
      <c r="R575" s="219"/>
      <c r="S575" s="219"/>
    </row>
    <row r="576" spans="1:22" ht="24" customHeight="1" x14ac:dyDescent="0.2">
      <c r="F576" s="260"/>
      <c r="J576" s="260"/>
      <c r="K576" s="247"/>
      <c r="L576" s="440">
        <v>999.22799999999995</v>
      </c>
    </row>
    <row r="577" spans="1:32" ht="24" customHeight="1" x14ac:dyDescent="0.2">
      <c r="A577" s="370" t="s">
        <v>453</v>
      </c>
      <c r="F577" s="260"/>
      <c r="J577" s="260"/>
      <c r="K577" s="247"/>
      <c r="L577" s="236" t="s">
        <v>453</v>
      </c>
      <c r="M577" s="324">
        <v>999.22900000000004</v>
      </c>
      <c r="N577" s="324">
        <v>4.0389999999999997</v>
      </c>
      <c r="O577" s="324">
        <v>7.0869999999999997</v>
      </c>
      <c r="P577" s="324">
        <v>7.0880000000000001</v>
      </c>
      <c r="Q577" s="324">
        <v>7.0910000000000002</v>
      </c>
      <c r="R577" s="324">
        <v>4.0339999999999998</v>
      </c>
      <c r="S577" s="324">
        <v>3.03</v>
      </c>
    </row>
    <row r="578" spans="1:32" ht="24" customHeight="1" x14ac:dyDescent="0.2">
      <c r="F578" s="260"/>
      <c r="J578" s="260"/>
      <c r="K578" s="247"/>
      <c r="L578" s="250"/>
      <c r="M578" s="236" t="s">
        <v>439</v>
      </c>
      <c r="N578" s="221" t="s">
        <v>450</v>
      </c>
      <c r="O578" s="221" t="s">
        <v>448</v>
      </c>
      <c r="P578" s="221" t="s">
        <v>446</v>
      </c>
      <c r="Q578" s="221" t="s">
        <v>444</v>
      </c>
      <c r="R578" s="221" t="s">
        <v>442</v>
      </c>
      <c r="S578" s="221" t="s">
        <v>438</v>
      </c>
    </row>
    <row r="579" spans="1:32" ht="12.75" customHeight="1" x14ac:dyDescent="0.2">
      <c r="F579" s="260"/>
      <c r="J579" s="260"/>
      <c r="K579" s="247"/>
      <c r="L579" s="250"/>
      <c r="M579" s="219"/>
      <c r="N579" s="219"/>
      <c r="O579" s="219"/>
      <c r="P579" s="219"/>
      <c r="Q579" s="219"/>
      <c r="R579" s="219"/>
      <c r="S579" s="219"/>
    </row>
    <row r="580" spans="1:32" ht="16.5" customHeight="1" x14ac:dyDescent="0.2">
      <c r="F580" s="260"/>
      <c r="J580" s="260"/>
      <c r="K580" s="247"/>
      <c r="L580" s="461">
        <v>999.23</v>
      </c>
      <c r="M580" s="402">
        <v>4.0250000000000004</v>
      </c>
      <c r="N580" s="247"/>
      <c r="O580" s="219"/>
      <c r="P580" s="219"/>
      <c r="Q580" s="219"/>
      <c r="R580" s="219"/>
      <c r="S580" s="219"/>
    </row>
    <row r="581" spans="1:32" ht="14.25" customHeight="1" x14ac:dyDescent="0.2">
      <c r="F581" s="260"/>
      <c r="J581" s="260"/>
      <c r="L581" s="403" t="s">
        <v>1970</v>
      </c>
      <c r="M581" s="403" t="s">
        <v>1971</v>
      </c>
      <c r="O581" s="219"/>
      <c r="P581" s="219"/>
      <c r="Q581" s="219"/>
      <c r="R581" s="219"/>
      <c r="S581" s="219"/>
    </row>
    <row r="582" spans="1:32" ht="14.25" customHeight="1" x14ac:dyDescent="0.2">
      <c r="F582" s="260"/>
      <c r="J582" s="260"/>
      <c r="L582" s="502"/>
      <c r="M582" s="404"/>
      <c r="O582" s="219"/>
      <c r="P582" s="219"/>
      <c r="Q582" s="219"/>
      <c r="R582" s="219"/>
      <c r="S582" s="219"/>
    </row>
    <row r="583" spans="1:32" ht="10.5" customHeight="1" x14ac:dyDescent="0.2">
      <c r="F583" s="260"/>
      <c r="J583" s="260"/>
      <c r="L583" s="440">
        <v>999.23099999999999</v>
      </c>
    </row>
    <row r="584" spans="1:32" ht="24" customHeight="1" x14ac:dyDescent="0.2">
      <c r="A584" s="370" t="s">
        <v>434</v>
      </c>
      <c r="F584" s="260"/>
      <c r="J584" s="260"/>
      <c r="L584" s="236" t="s">
        <v>434</v>
      </c>
      <c r="M584" s="324">
        <v>999.63499999999999</v>
      </c>
      <c r="N584" s="247"/>
      <c r="O584" s="247"/>
      <c r="P584" s="247"/>
      <c r="Q584" s="219"/>
      <c r="R584" s="219"/>
      <c r="S584" s="219"/>
      <c r="T584" s="247"/>
      <c r="U584" s="247"/>
    </row>
    <row r="585" spans="1:32" ht="24" customHeight="1" x14ac:dyDescent="0.2">
      <c r="F585" s="260"/>
      <c r="J585" s="260"/>
      <c r="L585" s="250"/>
      <c r="M585" s="236" t="s">
        <v>245</v>
      </c>
      <c r="N585" s="324">
        <v>999.63599999999997</v>
      </c>
      <c r="O585" s="247"/>
      <c r="P585" s="247"/>
      <c r="Q585" s="219"/>
      <c r="R585" s="219"/>
      <c r="S585" s="219"/>
      <c r="T585" s="247"/>
      <c r="U585" s="247"/>
    </row>
    <row r="586" spans="1:32" ht="24" customHeight="1" x14ac:dyDescent="0.2">
      <c r="F586" s="260"/>
      <c r="J586" s="260"/>
      <c r="L586" s="250"/>
      <c r="M586" s="247"/>
      <c r="N586" s="236" t="s">
        <v>242</v>
      </c>
      <c r="O586" s="324">
        <v>999.63699999999994</v>
      </c>
      <c r="P586" s="247"/>
      <c r="Q586" s="219"/>
      <c r="R586" s="219"/>
      <c r="S586" s="219"/>
      <c r="T586" s="247"/>
      <c r="U586" s="247"/>
    </row>
    <row r="587" spans="1:32" ht="24" customHeight="1" x14ac:dyDescent="0.2">
      <c r="F587" s="260"/>
      <c r="J587" s="260"/>
      <c r="L587" s="250"/>
      <c r="M587" s="247"/>
      <c r="N587" s="247"/>
      <c r="O587" s="236" t="s">
        <v>429</v>
      </c>
      <c r="P587" s="324">
        <v>999.23199999999997</v>
      </c>
      <c r="Q587" s="324">
        <v>11.073</v>
      </c>
      <c r="R587" s="324">
        <v>11.006</v>
      </c>
      <c r="S587" s="324">
        <v>11.007</v>
      </c>
      <c r="T587" s="324">
        <v>11.007999999999999</v>
      </c>
      <c r="U587" s="247"/>
    </row>
    <row r="588" spans="1:32" ht="24" customHeight="1" x14ac:dyDescent="0.2">
      <c r="F588" s="260"/>
      <c r="J588" s="260"/>
      <c r="L588" s="250"/>
      <c r="M588" s="247"/>
      <c r="N588" s="247"/>
      <c r="O588" s="446" t="s">
        <v>637</v>
      </c>
      <c r="P588" s="236" t="s">
        <v>417</v>
      </c>
      <c r="Q588" s="220" t="s">
        <v>425</v>
      </c>
      <c r="R588" s="221" t="s">
        <v>423</v>
      </c>
      <c r="S588" s="222" t="s">
        <v>420</v>
      </c>
      <c r="T588" s="221" t="s">
        <v>416</v>
      </c>
      <c r="U588" s="247"/>
    </row>
    <row r="589" spans="1:32" ht="24" customHeight="1" x14ac:dyDescent="0.2">
      <c r="F589" s="260"/>
      <c r="J589" s="260"/>
      <c r="L589" s="250"/>
      <c r="M589" s="247"/>
      <c r="N589" s="247"/>
      <c r="O589" s="219"/>
      <c r="P589" s="219"/>
      <c r="Q589" s="219"/>
      <c r="R589" s="219"/>
      <c r="S589" s="219"/>
      <c r="T589" s="219"/>
      <c r="U589" s="247"/>
    </row>
    <row r="590" spans="1:32" ht="24" customHeight="1" x14ac:dyDescent="0.2">
      <c r="F590" s="260"/>
      <c r="J590" s="260"/>
      <c r="L590" s="242">
        <v>999.23299999999995</v>
      </c>
      <c r="M590" s="405">
        <v>11.004</v>
      </c>
      <c r="N590" s="405">
        <v>4.0289999999999999</v>
      </c>
      <c r="O590" s="486">
        <v>4.03</v>
      </c>
      <c r="P590" s="405">
        <v>4.048</v>
      </c>
      <c r="Q590" s="324">
        <v>3.0059999999999998</v>
      </c>
      <c r="R590" s="405">
        <v>11.005000000000001</v>
      </c>
      <c r="S590" s="405">
        <v>11.077</v>
      </c>
      <c r="T590" s="324">
        <v>5.0919999999999996</v>
      </c>
    </row>
    <row r="591" spans="1:32" ht="24" customHeight="1" x14ac:dyDescent="0.2">
      <c r="A591" s="370" t="s">
        <v>366</v>
      </c>
      <c r="F591" s="260"/>
      <c r="J591" s="260"/>
      <c r="L591" s="236" t="s">
        <v>366</v>
      </c>
      <c r="M591" s="221" t="s">
        <v>410</v>
      </c>
      <c r="N591" s="221" t="s">
        <v>408</v>
      </c>
      <c r="O591" s="216" t="s">
        <v>1972</v>
      </c>
      <c r="P591" s="221" t="s">
        <v>404</v>
      </c>
      <c r="Q591" s="221" t="s">
        <v>402</v>
      </c>
      <c r="R591" s="221" t="s">
        <v>400</v>
      </c>
      <c r="S591" s="221" t="s">
        <v>397</v>
      </c>
      <c r="T591" s="221" t="s">
        <v>392</v>
      </c>
      <c r="U591" s="247"/>
      <c r="AF591" s="324"/>
    </row>
    <row r="592" spans="1:32" ht="34.5" customHeight="1" x14ac:dyDescent="0.2">
      <c r="F592" s="260"/>
      <c r="J592" s="260"/>
      <c r="L592" s="250"/>
      <c r="M592" s="494">
        <v>4.0190000000000001</v>
      </c>
      <c r="N592" s="405">
        <v>4.0069999999999997</v>
      </c>
      <c r="O592" s="405">
        <v>4.0019999999999998</v>
      </c>
      <c r="P592" s="324">
        <v>3.032</v>
      </c>
      <c r="Q592" s="324">
        <v>4.0330000000000004</v>
      </c>
      <c r="R592" s="405">
        <v>4.0170000000000003</v>
      </c>
      <c r="S592" s="405">
        <v>4.0259999999999998</v>
      </c>
      <c r="T592" s="405">
        <v>11.041</v>
      </c>
      <c r="U592" s="405">
        <v>10.291</v>
      </c>
    </row>
    <row r="593" spans="1:21" ht="24" customHeight="1" x14ac:dyDescent="0.2">
      <c r="F593" s="260"/>
      <c r="J593" s="260"/>
      <c r="L593" s="250"/>
      <c r="M593" s="221" t="s">
        <v>388</v>
      </c>
      <c r="N593" s="221" t="s">
        <v>386</v>
      </c>
      <c r="O593" s="221" t="s">
        <v>383</v>
      </c>
      <c r="P593" s="221" t="s">
        <v>380</v>
      </c>
      <c r="Q593" s="221" t="s">
        <v>377</v>
      </c>
      <c r="R593" s="221" t="s">
        <v>375</v>
      </c>
      <c r="S593" s="221" t="s">
        <v>372</v>
      </c>
      <c r="T593" s="221" t="s">
        <v>369</v>
      </c>
      <c r="U593" s="221" t="s">
        <v>365</v>
      </c>
    </row>
    <row r="594" spans="1:21" ht="24" customHeight="1" x14ac:dyDescent="0.2">
      <c r="F594" s="260"/>
      <c r="J594" s="260"/>
      <c r="L594" s="250"/>
      <c r="M594" s="242">
        <v>999.61099999999999</v>
      </c>
      <c r="P594" s="219"/>
      <c r="Q594" s="219"/>
      <c r="R594" s="219"/>
      <c r="S594" s="219"/>
      <c r="T594" s="247"/>
      <c r="U594" s="247"/>
    </row>
    <row r="595" spans="1:21" ht="24" customHeight="1" x14ac:dyDescent="0.2">
      <c r="F595" s="260"/>
      <c r="J595" s="260"/>
      <c r="L595" s="250"/>
      <c r="M595" s="236" t="s">
        <v>245</v>
      </c>
      <c r="N595" s="405">
        <v>999.61199999999997</v>
      </c>
      <c r="O595" s="405">
        <v>16.015000000000001</v>
      </c>
    </row>
    <row r="596" spans="1:21" ht="24" customHeight="1" x14ac:dyDescent="0.2">
      <c r="F596" s="260"/>
      <c r="J596" s="260"/>
      <c r="L596" s="250"/>
      <c r="M596" s="247"/>
      <c r="N596" s="221" t="s">
        <v>242</v>
      </c>
      <c r="O596" s="221" t="s">
        <v>361</v>
      </c>
      <c r="P596" s="219"/>
      <c r="Q596" s="219"/>
      <c r="R596" s="219"/>
      <c r="S596" s="219"/>
      <c r="T596" s="247"/>
      <c r="U596" s="247"/>
    </row>
    <row r="597" spans="1:21" ht="24" customHeight="1" x14ac:dyDescent="0.2">
      <c r="F597" s="260"/>
      <c r="J597" s="260"/>
      <c r="L597" s="440">
        <v>999.23400000000004</v>
      </c>
      <c r="T597" s="247"/>
      <c r="U597" s="247"/>
    </row>
    <row r="598" spans="1:21" ht="24" customHeight="1" x14ac:dyDescent="0.2">
      <c r="F598" s="260"/>
      <c r="J598" s="260"/>
      <c r="L598" s="236" t="s">
        <v>357</v>
      </c>
      <c r="M598" s="324">
        <v>999.23500000000001</v>
      </c>
      <c r="N598" s="324">
        <v>3.0110000000000001</v>
      </c>
      <c r="O598" s="324">
        <v>3.012</v>
      </c>
      <c r="P598" s="219"/>
      <c r="Q598" s="219"/>
      <c r="R598" s="219"/>
      <c r="S598" s="219"/>
      <c r="T598" s="247"/>
      <c r="U598" s="247"/>
    </row>
    <row r="599" spans="1:21" ht="24" customHeight="1" x14ac:dyDescent="0.2">
      <c r="A599" s="370" t="s">
        <v>349</v>
      </c>
      <c r="F599" s="260"/>
      <c r="J599" s="260"/>
      <c r="L599" s="503" t="s">
        <v>10</v>
      </c>
      <c r="M599" s="236" t="s">
        <v>349</v>
      </c>
      <c r="N599" s="221" t="s">
        <v>351</v>
      </c>
      <c r="O599" s="221" t="s">
        <v>2433</v>
      </c>
      <c r="P599" s="219"/>
      <c r="Q599" s="219"/>
      <c r="R599" s="219"/>
      <c r="S599" s="219"/>
      <c r="T599" s="247"/>
      <c r="U599" s="247"/>
    </row>
    <row r="600" spans="1:21" ht="24" customHeight="1" x14ac:dyDescent="0.2">
      <c r="F600" s="260"/>
      <c r="J600" s="260"/>
      <c r="L600" s="462"/>
      <c r="M600" s="248"/>
      <c r="N600" s="247"/>
      <c r="O600" s="247"/>
      <c r="S600" s="219"/>
      <c r="T600" s="247"/>
      <c r="U600" s="247"/>
    </row>
    <row r="601" spans="1:21" ht="24" customHeight="1" x14ac:dyDescent="0.2">
      <c r="A601" s="370" t="s">
        <v>349</v>
      </c>
      <c r="F601" s="260"/>
      <c r="J601" s="260"/>
      <c r="L601" s="279"/>
      <c r="M601" s="488">
        <v>999.23599999999999</v>
      </c>
      <c r="N601" s="324">
        <v>3.0139999999999998</v>
      </c>
      <c r="O601" s="324">
        <v>3.0150000000000001</v>
      </c>
      <c r="P601" s="504">
        <v>6.2E-2</v>
      </c>
      <c r="Q601" s="219"/>
      <c r="R601" s="219"/>
      <c r="S601" s="219"/>
      <c r="T601" s="247"/>
      <c r="U601" s="247"/>
    </row>
    <row r="602" spans="1:21" ht="31.5" customHeight="1" x14ac:dyDescent="0.2">
      <c r="F602" s="260"/>
      <c r="J602" s="260"/>
      <c r="L602" s="505" t="s">
        <v>353</v>
      </c>
      <c r="M602" s="236" t="s">
        <v>349</v>
      </c>
      <c r="N602" s="221" t="s">
        <v>351</v>
      </c>
      <c r="O602" s="221" t="s">
        <v>2437</v>
      </c>
      <c r="P602" s="506" t="s">
        <v>2436</v>
      </c>
      <c r="Q602" s="219"/>
      <c r="R602" s="219"/>
      <c r="S602" s="219"/>
      <c r="T602" s="247"/>
      <c r="U602" s="247"/>
    </row>
    <row r="603" spans="1:21" ht="24" customHeight="1" x14ac:dyDescent="0.2">
      <c r="F603" s="260"/>
      <c r="J603" s="260"/>
      <c r="L603" s="462"/>
      <c r="M603" s="250"/>
      <c r="N603" s="247"/>
      <c r="O603" s="247"/>
      <c r="S603" s="219"/>
      <c r="T603" s="247"/>
      <c r="U603" s="247"/>
    </row>
    <row r="604" spans="1:21" ht="24" customHeight="1" x14ac:dyDescent="0.2">
      <c r="F604" s="260"/>
      <c r="J604" s="260"/>
      <c r="L604" s="279"/>
      <c r="M604" s="507">
        <v>999.57399999999996</v>
      </c>
      <c r="N604" s="474">
        <v>3.7999999999999999E-2</v>
      </c>
      <c r="O604" s="474">
        <v>4.4999999999999998E-2</v>
      </c>
      <c r="P604" s="219"/>
      <c r="Q604" s="219"/>
      <c r="R604" s="219"/>
      <c r="S604" s="219"/>
      <c r="T604" s="247"/>
      <c r="U604" s="247"/>
    </row>
    <row r="605" spans="1:21" ht="24" customHeight="1" x14ac:dyDescent="0.2">
      <c r="F605" s="260"/>
      <c r="J605" s="260"/>
      <c r="L605" s="228"/>
      <c r="M605" s="391" t="s">
        <v>349</v>
      </c>
      <c r="N605" s="391" t="s">
        <v>351</v>
      </c>
      <c r="O605" s="391" t="s">
        <v>2434</v>
      </c>
      <c r="Q605" s="219"/>
      <c r="R605" s="219"/>
      <c r="S605" s="219"/>
      <c r="T605" s="247"/>
      <c r="U605" s="247"/>
    </row>
    <row r="606" spans="1:21" ht="24" customHeight="1" x14ac:dyDescent="0.2">
      <c r="F606" s="260"/>
      <c r="J606" s="260"/>
      <c r="L606" s="228"/>
      <c r="M606" s="250"/>
      <c r="N606" s="247"/>
      <c r="O606" s="247"/>
      <c r="P606" s="219"/>
      <c r="U606" s="247"/>
    </row>
    <row r="607" spans="1:21" ht="24" customHeight="1" x14ac:dyDescent="0.2">
      <c r="F607" s="260"/>
      <c r="J607" s="260"/>
      <c r="L607" s="279"/>
      <c r="M607" s="507">
        <v>999.65899999999999</v>
      </c>
      <c r="N607" s="474">
        <v>0.06</v>
      </c>
      <c r="O607" s="474">
        <v>6.0999999999999999E-2</v>
      </c>
      <c r="P607" s="474">
        <v>6.2E-2</v>
      </c>
      <c r="Q607" s="219"/>
      <c r="R607" s="219"/>
      <c r="S607" s="219"/>
      <c r="T607" s="247"/>
      <c r="U607" s="247"/>
    </row>
    <row r="608" spans="1:21" ht="24" customHeight="1" x14ac:dyDescent="0.2">
      <c r="F608" s="260"/>
      <c r="J608" s="260"/>
      <c r="L608" s="228"/>
      <c r="M608" s="391" t="s">
        <v>349</v>
      </c>
      <c r="N608" s="391" t="s">
        <v>351</v>
      </c>
      <c r="O608" s="391" t="s">
        <v>2435</v>
      </c>
      <c r="P608" s="508" t="s">
        <v>2436</v>
      </c>
      <c r="Q608" s="219"/>
      <c r="R608" s="219"/>
      <c r="S608" s="219"/>
      <c r="T608" s="247"/>
      <c r="U608" s="247"/>
    </row>
    <row r="609" spans="1:21" ht="24" customHeight="1" x14ac:dyDescent="0.2">
      <c r="F609" s="260"/>
      <c r="J609" s="260"/>
      <c r="L609" s="440">
        <v>999.23699999999997</v>
      </c>
      <c r="Q609" s="219"/>
      <c r="R609" s="219"/>
      <c r="S609" s="219"/>
      <c r="T609" s="247"/>
      <c r="U609" s="247"/>
    </row>
    <row r="610" spans="1:21" ht="24" customHeight="1" x14ac:dyDescent="0.2">
      <c r="A610" s="370" t="s">
        <v>341</v>
      </c>
      <c r="F610" s="260"/>
      <c r="J610" s="260"/>
      <c r="L610" s="236" t="s">
        <v>341</v>
      </c>
      <c r="M610" s="324">
        <v>999.23800000000006</v>
      </c>
      <c r="S610" s="219"/>
      <c r="T610" s="247"/>
      <c r="U610" s="247"/>
    </row>
    <row r="611" spans="1:21" ht="24" customHeight="1" x14ac:dyDescent="0.2">
      <c r="F611" s="260"/>
      <c r="J611" s="260"/>
      <c r="L611" s="238"/>
      <c r="M611" s="236" t="s">
        <v>338</v>
      </c>
      <c r="N611" s="324">
        <v>999.23900000000003</v>
      </c>
      <c r="Q611" s="219"/>
      <c r="R611" s="219"/>
      <c r="S611" s="219"/>
      <c r="T611" s="247"/>
      <c r="U611" s="247"/>
    </row>
    <row r="612" spans="1:21" ht="24" customHeight="1" x14ac:dyDescent="0.2">
      <c r="F612" s="260"/>
      <c r="J612" s="260"/>
      <c r="L612" s="228"/>
      <c r="M612" s="247"/>
      <c r="N612" s="236" t="s">
        <v>335</v>
      </c>
      <c r="O612" s="324">
        <v>999.24</v>
      </c>
      <c r="P612" s="324">
        <v>4.0380000000000003</v>
      </c>
      <c r="Q612" s="219"/>
      <c r="R612" s="219"/>
      <c r="S612" s="219"/>
      <c r="T612" s="247"/>
      <c r="U612" s="247"/>
    </row>
    <row r="613" spans="1:21" ht="24" customHeight="1" x14ac:dyDescent="0.2">
      <c r="F613" s="260"/>
      <c r="J613" s="260"/>
      <c r="L613" s="228"/>
      <c r="M613" s="247"/>
      <c r="N613" s="247"/>
      <c r="O613" s="236" t="s">
        <v>331</v>
      </c>
      <c r="P613" s="221" t="s">
        <v>330</v>
      </c>
      <c r="Q613" s="219"/>
      <c r="R613" s="219"/>
      <c r="S613" s="219"/>
      <c r="T613" s="247"/>
      <c r="U613" s="247"/>
    </row>
    <row r="614" spans="1:21" ht="24" customHeight="1" x14ac:dyDescent="0.2">
      <c r="F614" s="260"/>
      <c r="J614" s="260"/>
      <c r="L614" s="440">
        <v>999.24300000000005</v>
      </c>
      <c r="Q614" s="219"/>
      <c r="R614" s="219"/>
      <c r="S614" s="219"/>
      <c r="T614" s="247"/>
      <c r="U614" s="247"/>
    </row>
    <row r="615" spans="1:21" ht="24" customHeight="1" x14ac:dyDescent="0.2">
      <c r="A615" s="370" t="s">
        <v>326</v>
      </c>
      <c r="F615" s="260"/>
      <c r="J615" s="260"/>
      <c r="L615" s="236" t="s">
        <v>326</v>
      </c>
      <c r="M615" s="324">
        <v>999.24400000000003</v>
      </c>
      <c r="N615" s="324">
        <v>3.0009999999999999</v>
      </c>
      <c r="O615" s="324">
        <v>3.0019999999999998</v>
      </c>
      <c r="P615" s="324">
        <v>3.0259999999999998</v>
      </c>
    </row>
    <row r="616" spans="1:21" ht="24" customHeight="1" x14ac:dyDescent="0.2">
      <c r="F616" s="260"/>
      <c r="J616" s="260"/>
      <c r="L616" s="238"/>
      <c r="M616" s="236" t="s">
        <v>316</v>
      </c>
      <c r="N616" s="221" t="s">
        <v>323</v>
      </c>
      <c r="O616" s="221" t="s">
        <v>321</v>
      </c>
      <c r="P616" s="221" t="s">
        <v>315</v>
      </c>
      <c r="Q616" s="219"/>
      <c r="R616" s="219"/>
      <c r="S616" s="219"/>
      <c r="T616" s="247"/>
      <c r="U616" s="247"/>
    </row>
    <row r="617" spans="1:21" ht="24" customHeight="1" x14ac:dyDescent="0.2">
      <c r="F617" s="260"/>
      <c r="J617" s="260"/>
      <c r="L617" s="440">
        <v>999.245</v>
      </c>
      <c r="M617" s="247"/>
      <c r="N617" s="247"/>
      <c r="O617" s="247"/>
      <c r="P617" s="219"/>
    </row>
    <row r="618" spans="1:21" ht="24" customHeight="1" x14ac:dyDescent="0.2">
      <c r="A618" s="370" t="s">
        <v>309</v>
      </c>
      <c r="F618" s="260"/>
      <c r="J618" s="260"/>
      <c r="L618" s="236" t="s">
        <v>309</v>
      </c>
      <c r="M618" s="324">
        <v>999.24599999999998</v>
      </c>
      <c r="N618" s="324">
        <v>3.0129999999999999</v>
      </c>
      <c r="O618" s="324">
        <v>3.0169999999999999</v>
      </c>
      <c r="P618" s="324">
        <v>3.0289999999999999</v>
      </c>
      <c r="Q618" s="402">
        <v>5.1029999999999998</v>
      </c>
      <c r="R618" s="219"/>
      <c r="S618" s="219"/>
      <c r="T618" s="247"/>
      <c r="U618" s="247"/>
    </row>
    <row r="619" spans="1:21" ht="24" customHeight="1" x14ac:dyDescent="0.2">
      <c r="F619" s="260"/>
      <c r="J619" s="260"/>
      <c r="L619" s="238"/>
      <c r="M619" s="236" t="s">
        <v>301</v>
      </c>
      <c r="N619" s="221" t="s">
        <v>306</v>
      </c>
      <c r="O619" s="221" t="s">
        <v>304</v>
      </c>
      <c r="P619" s="221" t="s">
        <v>300</v>
      </c>
      <c r="Q619" s="216" t="s">
        <v>1973</v>
      </c>
      <c r="R619" s="219"/>
      <c r="S619" s="219"/>
      <c r="T619" s="247"/>
      <c r="U619" s="247"/>
    </row>
    <row r="620" spans="1:21" ht="6.75" customHeight="1" x14ac:dyDescent="0.2">
      <c r="F620" s="260"/>
      <c r="J620" s="260"/>
      <c r="L620" s="228"/>
      <c r="M620" s="219"/>
      <c r="N620" s="219"/>
      <c r="O620" s="219"/>
      <c r="P620" s="219"/>
      <c r="Q620" s="231"/>
      <c r="R620" s="219"/>
      <c r="S620" s="219"/>
      <c r="T620" s="247"/>
      <c r="U620" s="247"/>
    </row>
    <row r="621" spans="1:21" ht="24" customHeight="1" x14ac:dyDescent="0.2">
      <c r="F621" s="260"/>
      <c r="J621" s="260"/>
      <c r="L621" s="463">
        <v>999.24699999999996</v>
      </c>
      <c r="M621" s="247"/>
      <c r="N621" s="247"/>
      <c r="O621" s="247"/>
      <c r="P621" s="219"/>
    </row>
    <row r="622" spans="1:21" ht="24" customHeight="1" x14ac:dyDescent="0.2">
      <c r="F622" s="260"/>
      <c r="J622" s="260"/>
      <c r="L622" s="216" t="s">
        <v>1974</v>
      </c>
      <c r="M622" s="402">
        <v>999.24800000000005</v>
      </c>
      <c r="N622" s="402">
        <v>4.0049999999999999</v>
      </c>
      <c r="O622" s="402">
        <v>4.0030000000000001</v>
      </c>
      <c r="P622" s="402">
        <v>4.0039999999999996</v>
      </c>
    </row>
    <row r="623" spans="1:21" ht="24" customHeight="1" x14ac:dyDescent="0.2">
      <c r="F623" s="260"/>
      <c r="J623" s="260"/>
      <c r="L623" s="238"/>
      <c r="M623" s="216" t="s">
        <v>1975</v>
      </c>
      <c r="N623" s="216" t="s">
        <v>1976</v>
      </c>
      <c r="O623" s="216" t="s">
        <v>1977</v>
      </c>
      <c r="P623" s="216" t="s">
        <v>1978</v>
      </c>
      <c r="Q623" s="219"/>
      <c r="R623" s="219"/>
      <c r="S623" s="219"/>
      <c r="T623" s="247"/>
      <c r="U623" s="247"/>
    </row>
    <row r="624" spans="1:21" ht="24" customHeight="1" x14ac:dyDescent="0.2">
      <c r="F624" s="260"/>
      <c r="J624" s="260"/>
      <c r="L624" s="440">
        <v>999.24900000000002</v>
      </c>
      <c r="Q624" s="219"/>
      <c r="R624" s="219"/>
      <c r="S624" s="219"/>
      <c r="T624" s="247"/>
      <c r="U624" s="247"/>
    </row>
    <row r="625" spans="1:21" ht="24" customHeight="1" x14ac:dyDescent="0.2">
      <c r="F625" s="260"/>
      <c r="J625" s="260"/>
      <c r="L625" s="236" t="s">
        <v>297</v>
      </c>
      <c r="M625" s="324">
        <v>999.25</v>
      </c>
      <c r="S625" s="219"/>
      <c r="T625" s="247"/>
      <c r="U625" s="247"/>
    </row>
    <row r="626" spans="1:21" ht="24" customHeight="1" x14ac:dyDescent="0.2">
      <c r="A626" s="370" t="s">
        <v>294</v>
      </c>
      <c r="F626" s="260"/>
      <c r="J626" s="260"/>
      <c r="L626" s="238"/>
      <c r="M626" s="236" t="s">
        <v>294</v>
      </c>
      <c r="N626" s="324">
        <v>999.25099999999998</v>
      </c>
      <c r="O626" s="324">
        <v>11.09</v>
      </c>
      <c r="P626" s="324">
        <v>11.115</v>
      </c>
    </row>
    <row r="627" spans="1:21" ht="24" customHeight="1" x14ac:dyDescent="0.2">
      <c r="F627" s="260"/>
      <c r="J627" s="260"/>
      <c r="L627" s="228"/>
      <c r="M627" s="505" t="s">
        <v>194</v>
      </c>
      <c r="N627" s="221" t="s">
        <v>287</v>
      </c>
      <c r="O627" s="221" t="s">
        <v>291</v>
      </c>
      <c r="P627" s="221" t="s">
        <v>286</v>
      </c>
      <c r="Q627" s="219"/>
      <c r="R627" s="219"/>
      <c r="S627" s="219"/>
      <c r="T627" s="247"/>
      <c r="U627" s="247"/>
    </row>
    <row r="628" spans="1:21" ht="11.25" customHeight="1" x14ac:dyDescent="0.2">
      <c r="F628" s="260"/>
      <c r="J628" s="260"/>
      <c r="L628" s="228"/>
      <c r="M628" s="228"/>
      <c r="N628" s="219"/>
      <c r="O628" s="219"/>
      <c r="P628" s="219"/>
      <c r="Q628" s="219"/>
      <c r="R628" s="219"/>
      <c r="S628" s="219"/>
      <c r="T628" s="247"/>
      <c r="U628" s="247"/>
    </row>
    <row r="629" spans="1:21" ht="24" customHeight="1" x14ac:dyDescent="0.2">
      <c r="F629" s="260"/>
      <c r="I629" s="247"/>
      <c r="J629" s="250"/>
      <c r="K629" s="247"/>
      <c r="L629" s="250"/>
      <c r="M629" s="440">
        <v>999.25199999999995</v>
      </c>
      <c r="N629" s="324">
        <v>4.0490000000000004</v>
      </c>
      <c r="O629" s="324">
        <v>4.016</v>
      </c>
      <c r="P629" s="324">
        <v>11.013</v>
      </c>
      <c r="Q629" s="324">
        <v>4.0140000000000002</v>
      </c>
      <c r="R629" s="324">
        <v>11.037000000000001</v>
      </c>
      <c r="S629" s="402">
        <v>11.044</v>
      </c>
      <c r="T629" s="402">
        <v>11.042999999999999</v>
      </c>
      <c r="U629" s="247"/>
    </row>
    <row r="630" spans="1:21" ht="24" customHeight="1" x14ac:dyDescent="0.2">
      <c r="A630" s="370" t="s">
        <v>269</v>
      </c>
      <c r="F630" s="260"/>
      <c r="I630" s="247"/>
      <c r="J630" s="250"/>
      <c r="K630" s="247"/>
      <c r="L630" s="250"/>
      <c r="M630" s="236" t="s">
        <v>269</v>
      </c>
      <c r="N630" s="220" t="s">
        <v>281</v>
      </c>
      <c r="O630" s="222" t="s">
        <v>279</v>
      </c>
      <c r="P630" s="221" t="s">
        <v>276</v>
      </c>
      <c r="Q630" s="221" t="s">
        <v>273</v>
      </c>
      <c r="R630" s="221" t="s">
        <v>268</v>
      </c>
      <c r="S630" s="249" t="s">
        <v>1979</v>
      </c>
      <c r="T630" s="216" t="s">
        <v>1980</v>
      </c>
    </row>
    <row r="631" spans="1:21" ht="12.75" customHeight="1" x14ac:dyDescent="0.2">
      <c r="F631" s="260"/>
      <c r="I631" s="247"/>
      <c r="J631" s="250"/>
      <c r="K631" s="247"/>
      <c r="L631" s="250"/>
      <c r="M631" s="228"/>
      <c r="N631" s="238"/>
      <c r="O631" s="219"/>
      <c r="P631" s="219"/>
      <c r="Q631" s="219"/>
      <c r="R631" s="219"/>
      <c r="S631" s="231"/>
      <c r="T631" s="231"/>
    </row>
    <row r="632" spans="1:21" ht="13.15" customHeight="1" x14ac:dyDescent="0.2">
      <c r="F632" s="250"/>
      <c r="G632" s="219"/>
      <c r="H632" s="286"/>
      <c r="I632" s="247"/>
      <c r="J632" s="250"/>
      <c r="K632" s="247"/>
      <c r="L632" s="250"/>
      <c r="M632" s="228"/>
      <c r="N632" s="461">
        <v>999.59799999999996</v>
      </c>
      <c r="R632" s="219"/>
      <c r="S632" s="219"/>
      <c r="T632" s="219"/>
    </row>
    <row r="633" spans="1:21" ht="24" customHeight="1" x14ac:dyDescent="0.2">
      <c r="F633" s="250"/>
      <c r="G633" s="219"/>
      <c r="H633" s="286"/>
      <c r="I633" s="247"/>
      <c r="J633" s="250"/>
      <c r="K633" s="247"/>
      <c r="L633" s="250"/>
      <c r="M633" s="228"/>
      <c r="N633" s="216" t="s">
        <v>245</v>
      </c>
      <c r="O633" s="402">
        <v>999.59900000000005</v>
      </c>
      <c r="P633" s="402">
        <v>11.113</v>
      </c>
      <c r="Q633" s="402">
        <v>11.114000000000001</v>
      </c>
      <c r="R633" s="219"/>
      <c r="S633" s="219"/>
      <c r="T633" s="219"/>
    </row>
    <row r="634" spans="1:21" ht="24" customHeight="1" x14ac:dyDescent="0.2">
      <c r="F634" s="250"/>
      <c r="G634" s="219"/>
      <c r="H634" s="286"/>
      <c r="I634" s="247"/>
      <c r="J634" s="250"/>
      <c r="K634" s="247"/>
      <c r="L634" s="250"/>
      <c r="M634" s="228"/>
      <c r="N634" s="219"/>
      <c r="O634" s="216" t="s">
        <v>242</v>
      </c>
      <c r="P634" s="216" t="s">
        <v>1981</v>
      </c>
      <c r="Q634" s="216" t="s">
        <v>1982</v>
      </c>
      <c r="R634" s="219"/>
      <c r="S634" s="219"/>
      <c r="T634" s="219"/>
    </row>
    <row r="635" spans="1:21" ht="19.5" customHeight="1" x14ac:dyDescent="0.2">
      <c r="F635" s="250"/>
      <c r="G635" s="219"/>
      <c r="H635" s="286"/>
      <c r="I635" s="247"/>
      <c r="J635" s="250"/>
      <c r="K635" s="247"/>
      <c r="L635" s="250"/>
      <c r="M635" s="461">
        <v>999.25300000000004</v>
      </c>
      <c r="Q635" s="219"/>
      <c r="R635" s="219"/>
      <c r="S635" s="219"/>
      <c r="T635" s="219"/>
    </row>
    <row r="636" spans="1:21" ht="24" customHeight="1" x14ac:dyDescent="0.2">
      <c r="F636" s="250"/>
      <c r="G636" s="219"/>
      <c r="H636" s="286"/>
      <c r="I636" s="247"/>
      <c r="J636" s="250"/>
      <c r="K636" s="247"/>
      <c r="L636" s="250"/>
      <c r="M636" s="216" t="s">
        <v>1983</v>
      </c>
      <c r="N636" s="402">
        <v>999.25400000000002</v>
      </c>
      <c r="O636" s="402">
        <v>4.0439999999999996</v>
      </c>
      <c r="P636" s="402">
        <v>4.0270000000000001</v>
      </c>
    </row>
    <row r="637" spans="1:21" ht="24" customHeight="1" x14ac:dyDescent="0.2">
      <c r="F637" s="250"/>
      <c r="G637" s="219"/>
      <c r="H637" s="286"/>
      <c r="I637" s="247"/>
      <c r="J637" s="250"/>
      <c r="K637" s="247"/>
      <c r="L637" s="250"/>
      <c r="M637" s="343"/>
      <c r="N637" s="216" t="s">
        <v>1984</v>
      </c>
      <c r="O637" s="216" t="s">
        <v>1985</v>
      </c>
      <c r="P637" s="216" t="s">
        <v>1986</v>
      </c>
      <c r="Q637" s="219"/>
      <c r="R637" s="219"/>
      <c r="S637" s="219"/>
      <c r="T637" s="219"/>
    </row>
    <row r="638" spans="1:21" ht="24" customHeight="1" x14ac:dyDescent="0.2">
      <c r="F638" s="250"/>
      <c r="G638" s="219"/>
      <c r="H638" s="286"/>
      <c r="I638" s="247"/>
      <c r="J638" s="250"/>
      <c r="K638" s="247"/>
      <c r="L638" s="440">
        <v>999.255</v>
      </c>
      <c r="P638" s="219"/>
      <c r="Q638" s="219"/>
      <c r="S638" s="219"/>
      <c r="T638" s="219"/>
    </row>
    <row r="639" spans="1:21" ht="24" customHeight="1" x14ac:dyDescent="0.2">
      <c r="A639" s="370" t="s">
        <v>264</v>
      </c>
      <c r="F639" s="250"/>
      <c r="G639" s="219"/>
      <c r="H639" s="286"/>
      <c r="I639" s="247"/>
      <c r="J639" s="250"/>
      <c r="K639" s="247"/>
      <c r="L639" s="236" t="s">
        <v>264</v>
      </c>
      <c r="M639" s="324">
        <v>999.25599999999997</v>
      </c>
      <c r="S639" s="219"/>
      <c r="T639" s="219"/>
    </row>
    <row r="640" spans="1:21" ht="24" customHeight="1" x14ac:dyDescent="0.2">
      <c r="F640" s="250"/>
      <c r="G640" s="219"/>
      <c r="H640" s="286"/>
      <c r="I640" s="247"/>
      <c r="J640" s="250"/>
      <c r="K640" s="247"/>
      <c r="L640" s="509" t="s">
        <v>72</v>
      </c>
      <c r="M640" s="236" t="s">
        <v>261</v>
      </c>
      <c r="N640" s="324">
        <v>999.25699999999995</v>
      </c>
      <c r="O640" s="324">
        <v>3.028</v>
      </c>
      <c r="P640" s="219"/>
      <c r="Q640" s="219"/>
      <c r="S640" s="219"/>
      <c r="T640" s="219"/>
    </row>
    <row r="641" spans="1:20" ht="24" customHeight="1" x14ac:dyDescent="0.2">
      <c r="F641" s="250"/>
      <c r="G641" s="219"/>
      <c r="H641" s="286"/>
      <c r="I641" s="247"/>
      <c r="J641" s="250"/>
      <c r="K641" s="247"/>
      <c r="L641" s="228"/>
      <c r="M641" s="245"/>
      <c r="N641" s="236" t="s">
        <v>257</v>
      </c>
      <c r="O641" s="221" t="s">
        <v>256</v>
      </c>
      <c r="P641" s="219"/>
      <c r="Q641" s="219"/>
      <c r="S641" s="219"/>
      <c r="T641" s="219"/>
    </row>
    <row r="642" spans="1:20" ht="33" customHeight="1" x14ac:dyDescent="0.2">
      <c r="F642" s="250"/>
      <c r="G642" s="219"/>
      <c r="H642" s="286"/>
      <c r="I642" s="247"/>
      <c r="J642" s="250"/>
      <c r="K642" s="247"/>
      <c r="L642" s="228"/>
      <c r="M642" s="440">
        <v>999.25800000000004</v>
      </c>
      <c r="N642" s="324">
        <v>3.0270000000000001</v>
      </c>
      <c r="O642" s="219"/>
      <c r="P642" s="219"/>
      <c r="Q642" s="219"/>
      <c r="S642" s="219"/>
      <c r="T642" s="219"/>
    </row>
    <row r="643" spans="1:20" ht="24" customHeight="1" x14ac:dyDescent="0.2">
      <c r="F643" s="250"/>
      <c r="G643" s="219"/>
      <c r="H643" s="286"/>
      <c r="I643" s="247"/>
      <c r="J643" s="250"/>
      <c r="K643" s="247"/>
      <c r="L643" s="228"/>
      <c r="M643" s="236" t="s">
        <v>249</v>
      </c>
      <c r="N643" s="221" t="s">
        <v>248</v>
      </c>
      <c r="O643" s="219"/>
    </row>
    <row r="644" spans="1:20" ht="24" customHeight="1" x14ac:dyDescent="0.2">
      <c r="F644" s="250"/>
      <c r="G644" s="219"/>
      <c r="H644" s="286"/>
      <c r="I644" s="247"/>
      <c r="J644" s="250"/>
      <c r="K644" s="247"/>
      <c r="L644" s="228"/>
      <c r="M644" s="219"/>
      <c r="N644" s="492">
        <v>999.721</v>
      </c>
      <c r="Q644" s="219"/>
      <c r="S644" s="219"/>
      <c r="T644" s="219"/>
    </row>
    <row r="645" spans="1:20" ht="24" customHeight="1" x14ac:dyDescent="0.2">
      <c r="F645" s="250"/>
      <c r="G645" s="219"/>
      <c r="H645" s="286"/>
      <c r="I645" s="247"/>
      <c r="J645" s="250"/>
      <c r="K645" s="247"/>
      <c r="L645" s="228"/>
      <c r="M645" s="219"/>
      <c r="N645" s="464" t="s">
        <v>245</v>
      </c>
      <c r="O645" s="501">
        <v>999.72199999999998</v>
      </c>
      <c r="P645" s="510">
        <v>3.0310000000000001</v>
      </c>
      <c r="Q645" s="219"/>
      <c r="S645" s="219"/>
      <c r="T645" s="219"/>
    </row>
    <row r="646" spans="1:20" ht="24" customHeight="1" x14ac:dyDescent="0.2">
      <c r="F646" s="250"/>
      <c r="G646" s="219"/>
      <c r="H646" s="286"/>
      <c r="I646" s="247"/>
      <c r="J646" s="250"/>
      <c r="K646" s="247"/>
      <c r="L646" s="488"/>
      <c r="M646" s="324"/>
      <c r="N646" s="497"/>
      <c r="O646" s="464" t="s">
        <v>242</v>
      </c>
      <c r="P646" s="464" t="s">
        <v>241</v>
      </c>
      <c r="Q646" s="219"/>
      <c r="S646" s="219"/>
      <c r="T646" s="219"/>
    </row>
    <row r="647" spans="1:20" ht="24" customHeight="1" x14ac:dyDescent="0.2">
      <c r="F647" s="250"/>
      <c r="G647" s="219"/>
      <c r="H647" s="286"/>
      <c r="I647" s="247"/>
      <c r="J647" s="250"/>
      <c r="K647" s="247"/>
      <c r="L647" s="440">
        <v>999.25900000000001</v>
      </c>
      <c r="M647" s="432">
        <v>3.036</v>
      </c>
      <c r="N647" s="219"/>
      <c r="O647" s="219"/>
      <c r="P647" s="511"/>
      <c r="Q647" s="219"/>
      <c r="S647" s="219"/>
      <c r="T647" s="219"/>
    </row>
    <row r="648" spans="1:20" ht="24" customHeight="1" x14ac:dyDescent="0.2">
      <c r="A648" s="370" t="s">
        <v>234</v>
      </c>
      <c r="F648" s="250"/>
      <c r="G648" s="219"/>
      <c r="H648" s="286"/>
      <c r="I648" s="247"/>
      <c r="J648" s="250"/>
      <c r="K648" s="247"/>
      <c r="L648" s="465" t="s">
        <v>234</v>
      </c>
      <c r="M648" s="409" t="s">
        <v>233</v>
      </c>
      <c r="N648" s="219"/>
      <c r="O648" s="219"/>
      <c r="P648" s="219"/>
      <c r="Q648" s="219"/>
      <c r="S648" s="219"/>
      <c r="T648" s="219"/>
    </row>
    <row r="649" spans="1:20" ht="10.5" customHeight="1" x14ac:dyDescent="0.2">
      <c r="F649" s="250"/>
      <c r="G649" s="219"/>
      <c r="H649" s="286"/>
      <c r="I649" s="247"/>
      <c r="J649" s="250"/>
      <c r="K649" s="247"/>
      <c r="L649" s="238"/>
      <c r="M649" s="219"/>
    </row>
    <row r="650" spans="1:20" ht="24" customHeight="1" x14ac:dyDescent="0.2">
      <c r="F650" s="250"/>
      <c r="G650" s="219"/>
      <c r="H650" s="286"/>
      <c r="I650" s="247"/>
      <c r="J650" s="250"/>
      <c r="K650" s="247"/>
      <c r="L650" s="440">
        <v>999.26</v>
      </c>
      <c r="M650" s="324">
        <v>10.032999999999999</v>
      </c>
      <c r="N650" s="324">
        <v>4.0369999999999999</v>
      </c>
      <c r="O650" s="324">
        <v>3.016</v>
      </c>
      <c r="P650" s="324">
        <v>3.0030000000000001</v>
      </c>
      <c r="Q650" s="324">
        <v>3.0089999999999999</v>
      </c>
      <c r="S650" s="486">
        <v>3.0179999999999998</v>
      </c>
      <c r="T650" s="219"/>
    </row>
    <row r="651" spans="1:20" ht="24" customHeight="1" x14ac:dyDescent="0.2">
      <c r="A651" s="370" t="s">
        <v>207</v>
      </c>
      <c r="F651" s="250"/>
      <c r="G651" s="219"/>
      <c r="H651" s="286"/>
      <c r="I651" s="247"/>
      <c r="J651" s="250"/>
      <c r="K651" s="247"/>
      <c r="L651" s="236" t="s">
        <v>207</v>
      </c>
      <c r="M651" s="220" t="s">
        <v>228</v>
      </c>
      <c r="N651" s="222" t="s">
        <v>223</v>
      </c>
      <c r="O651" s="221" t="s">
        <v>221</v>
      </c>
      <c r="P651" s="221" t="s">
        <v>217</v>
      </c>
      <c r="Q651" s="222" t="s">
        <v>213</v>
      </c>
      <c r="S651" s="216" t="s">
        <v>1904</v>
      </c>
    </row>
    <row r="652" spans="1:20" ht="24" customHeight="1" x14ac:dyDescent="0.2">
      <c r="F652" s="250"/>
      <c r="G652" s="219"/>
      <c r="H652" s="286"/>
      <c r="I652" s="247"/>
      <c r="J652" s="250"/>
      <c r="K652" s="247"/>
      <c r="L652" s="228"/>
      <c r="M652" s="441">
        <v>4.0010000000000003</v>
      </c>
      <c r="N652" s="324">
        <v>4.0060000000000002</v>
      </c>
      <c r="O652" s="486">
        <v>4.0359999999999996</v>
      </c>
      <c r="P652" s="219"/>
      <c r="Q652" s="219"/>
      <c r="S652" s="219"/>
      <c r="T652" s="219"/>
    </row>
    <row r="653" spans="1:20" ht="24" customHeight="1" x14ac:dyDescent="0.2">
      <c r="F653" s="250"/>
      <c r="G653" s="219"/>
      <c r="H653" s="286"/>
      <c r="I653" s="247"/>
      <c r="J653" s="250"/>
      <c r="K653" s="247"/>
      <c r="L653" s="228"/>
      <c r="M653" s="221" t="s">
        <v>211</v>
      </c>
      <c r="N653" s="220" t="s">
        <v>206</v>
      </c>
      <c r="O653" s="216" t="s">
        <v>1987</v>
      </c>
      <c r="P653" s="219"/>
      <c r="Q653" s="219"/>
      <c r="S653" s="219"/>
      <c r="T653" s="219"/>
    </row>
    <row r="654" spans="1:20" ht="24" customHeight="1" x14ac:dyDescent="0.2">
      <c r="F654" s="250"/>
      <c r="G654" s="219"/>
      <c r="H654" s="286"/>
      <c r="I654" s="247"/>
      <c r="J654" s="250"/>
      <c r="K654" s="247"/>
      <c r="L654" s="440">
        <v>999.57500000000005</v>
      </c>
      <c r="S654" s="219"/>
      <c r="T654" s="219"/>
    </row>
    <row r="655" spans="1:20" ht="24" customHeight="1" x14ac:dyDescent="0.2">
      <c r="A655" s="370" t="s">
        <v>199</v>
      </c>
      <c r="F655" s="250"/>
      <c r="G655" s="219"/>
      <c r="H655" s="286"/>
      <c r="I655" s="247"/>
      <c r="J655" s="250"/>
      <c r="K655" s="247"/>
      <c r="L655" s="236" t="s">
        <v>199</v>
      </c>
      <c r="M655" s="324">
        <v>999.57600000000002</v>
      </c>
    </row>
    <row r="656" spans="1:20" ht="24" customHeight="1" x14ac:dyDescent="0.2">
      <c r="F656" s="250"/>
      <c r="G656" s="219"/>
      <c r="H656" s="286"/>
      <c r="I656" s="247"/>
      <c r="J656" s="250"/>
      <c r="K656" s="247"/>
      <c r="L656" s="219"/>
      <c r="M656" s="236" t="s">
        <v>196</v>
      </c>
      <c r="N656" s="324">
        <v>999.577</v>
      </c>
      <c r="O656" s="324">
        <v>4.2000000000000003E-2</v>
      </c>
      <c r="P656" s="324">
        <v>3.9E-2</v>
      </c>
      <c r="Q656" s="324">
        <v>0.04</v>
      </c>
      <c r="S656" s="219"/>
      <c r="T656" s="219"/>
    </row>
    <row r="657" spans="1:26" ht="24" customHeight="1" x14ac:dyDescent="0.2">
      <c r="F657" s="250"/>
      <c r="G657" s="219"/>
      <c r="H657" s="286"/>
      <c r="I657" s="247"/>
      <c r="J657" s="250"/>
      <c r="K657" s="247"/>
      <c r="L657" s="219"/>
      <c r="M657" s="509" t="s">
        <v>194</v>
      </c>
      <c r="N657" s="236" t="s">
        <v>185</v>
      </c>
      <c r="O657" s="221" t="s">
        <v>192</v>
      </c>
      <c r="P657" s="221" t="s">
        <v>189</v>
      </c>
      <c r="Q657" s="221" t="s">
        <v>184</v>
      </c>
      <c r="S657" s="219"/>
      <c r="T657" s="219"/>
    </row>
    <row r="658" spans="1:26" ht="24" customHeight="1" x14ac:dyDescent="0.2">
      <c r="F658" s="250"/>
      <c r="G658" s="219"/>
      <c r="H658" s="286"/>
      <c r="I658" s="247"/>
      <c r="J658" s="250"/>
      <c r="K658" s="247"/>
      <c r="L658" s="219"/>
      <c r="M658" s="440">
        <v>999.57799999999997</v>
      </c>
      <c r="N658" s="324">
        <v>4.3999999999999997E-2</v>
      </c>
      <c r="O658" s="219"/>
      <c r="P658" s="219"/>
      <c r="Q658" s="219"/>
      <c r="S658" s="219"/>
      <c r="T658" s="219"/>
    </row>
    <row r="659" spans="1:26" ht="24" customHeight="1" x14ac:dyDescent="0.2">
      <c r="F659" s="250"/>
      <c r="G659" s="219"/>
      <c r="H659" s="286"/>
      <c r="I659" s="247"/>
      <c r="J659" s="250"/>
      <c r="K659" s="247"/>
      <c r="L659" s="219"/>
      <c r="M659" s="236" t="s">
        <v>180</v>
      </c>
      <c r="N659" s="221" t="s">
        <v>179</v>
      </c>
      <c r="O659" s="219"/>
      <c r="P659" s="219"/>
      <c r="Q659" s="219"/>
      <c r="S659" s="219"/>
      <c r="T659" s="219"/>
    </row>
    <row r="660" spans="1:26" ht="24" customHeight="1" x14ac:dyDescent="0.2">
      <c r="F660" s="250"/>
      <c r="G660" s="219"/>
      <c r="H660" s="286"/>
      <c r="I660" s="247"/>
      <c r="J660" s="240">
        <v>999.26099999999997</v>
      </c>
      <c r="O660" s="468"/>
      <c r="P660" s="219"/>
      <c r="Q660" s="219"/>
      <c r="R660" s="219"/>
      <c r="S660" s="219"/>
      <c r="T660" s="219"/>
    </row>
    <row r="661" spans="1:26" ht="24" customHeight="1" x14ac:dyDescent="0.2">
      <c r="F661" s="250"/>
      <c r="G661" s="1863" t="s">
        <v>2442</v>
      </c>
      <c r="H661" s="1863"/>
      <c r="I661" s="1864"/>
      <c r="J661" s="236" t="s">
        <v>67</v>
      </c>
      <c r="K661" s="405">
        <v>999.26199999999994</v>
      </c>
      <c r="L661" s="247"/>
      <c r="M661" s="247"/>
      <c r="N661" s="247"/>
      <c r="O661" s="219"/>
      <c r="P661" s="219"/>
      <c r="Q661" s="219"/>
      <c r="R661" s="219"/>
      <c r="S661" s="376"/>
      <c r="T661" s="219"/>
    </row>
    <row r="662" spans="1:26" ht="27.75" customHeight="1" x14ac:dyDescent="0.2">
      <c r="A662" s="370" t="s">
        <v>2439</v>
      </c>
      <c r="F662" s="250"/>
      <c r="G662" s="219"/>
      <c r="H662" s="286"/>
      <c r="J662" s="512" t="s">
        <v>10</v>
      </c>
      <c r="K662" s="329" t="s">
        <v>64</v>
      </c>
      <c r="L662" s="405">
        <v>999.26400000000001</v>
      </c>
      <c r="M662" s="247"/>
      <c r="N662" s="247"/>
      <c r="O662" s="219"/>
      <c r="P662" s="219"/>
      <c r="Q662" s="219"/>
      <c r="R662" s="219"/>
      <c r="S662" s="219"/>
      <c r="T662" s="219"/>
    </row>
    <row r="663" spans="1:26" ht="15.6" customHeight="1" x14ac:dyDescent="0.2">
      <c r="F663" s="250"/>
      <c r="G663" s="219"/>
      <c r="H663" s="286"/>
      <c r="I663" s="247"/>
      <c r="J663" s="459"/>
      <c r="K663" s="466" t="s">
        <v>165</v>
      </c>
      <c r="L663" s="236" t="s">
        <v>806</v>
      </c>
      <c r="M663" s="405">
        <v>999.26499999999999</v>
      </c>
      <c r="N663" s="405">
        <v>14.002000000000001</v>
      </c>
      <c r="O663" s="219"/>
      <c r="P663" s="219"/>
      <c r="Q663" s="219"/>
      <c r="R663" s="219"/>
      <c r="S663" s="219"/>
      <c r="T663" s="219"/>
    </row>
    <row r="664" spans="1:26" ht="15.6" customHeight="1" x14ac:dyDescent="0.2">
      <c r="F664" s="250"/>
      <c r="G664" s="219"/>
      <c r="H664" s="286"/>
      <c r="I664" s="247"/>
      <c r="J664" s="459"/>
      <c r="K664" s="288"/>
      <c r="L664" s="250"/>
      <c r="M664" s="236" t="s">
        <v>804</v>
      </c>
      <c r="N664" s="221" t="s">
        <v>104</v>
      </c>
      <c r="O664" s="219"/>
      <c r="P664" s="219"/>
      <c r="Q664" s="219"/>
      <c r="R664" s="219"/>
      <c r="S664" s="219"/>
      <c r="T664" s="377"/>
      <c r="U664" s="342"/>
      <c r="V664" s="246"/>
      <c r="W664" s="246"/>
      <c r="X664" s="246"/>
    </row>
    <row r="665" spans="1:26" ht="24.75" customHeight="1" x14ac:dyDescent="0.2">
      <c r="F665" s="250"/>
      <c r="G665" s="219"/>
      <c r="H665" s="286"/>
      <c r="I665" s="247"/>
      <c r="J665" s="459"/>
      <c r="K665" s="247"/>
      <c r="L665" s="488">
        <v>999.26599999999996</v>
      </c>
      <c r="M665" s="219"/>
      <c r="N665" s="219"/>
      <c r="X665" s="247"/>
      <c r="Y665" s="287"/>
    </row>
    <row r="666" spans="1:26" ht="15.6" customHeight="1" x14ac:dyDescent="0.2">
      <c r="F666" s="250"/>
      <c r="G666" s="219"/>
      <c r="H666" s="286"/>
      <c r="I666" s="247"/>
      <c r="J666" s="459"/>
      <c r="K666" s="247"/>
      <c r="L666" s="236" t="s">
        <v>1390</v>
      </c>
      <c r="M666" s="324">
        <v>999.26700000000005</v>
      </c>
      <c r="N666" s="324">
        <v>14.004</v>
      </c>
      <c r="O666" s="324">
        <v>14.003</v>
      </c>
      <c r="P666" s="486">
        <v>14.005000000000001</v>
      </c>
      <c r="Q666" s="324">
        <v>14.007</v>
      </c>
      <c r="R666" s="432">
        <v>14.007999999999999</v>
      </c>
      <c r="S666" s="324">
        <v>14.01</v>
      </c>
      <c r="T666" s="324">
        <v>14.009</v>
      </c>
      <c r="U666" s="289"/>
      <c r="V666" s="378"/>
      <c r="W666" s="247"/>
      <c r="X666" s="367"/>
      <c r="Y666" s="287"/>
    </row>
    <row r="667" spans="1:26" ht="15.6" customHeight="1" x14ac:dyDescent="0.2">
      <c r="F667" s="250"/>
      <c r="G667" s="219"/>
      <c r="H667" s="286"/>
      <c r="I667" s="247"/>
      <c r="J667" s="459"/>
      <c r="K667" s="247"/>
      <c r="L667" s="250"/>
      <c r="M667" s="236" t="s">
        <v>1074</v>
      </c>
      <c r="N667" s="221" t="s">
        <v>97</v>
      </c>
      <c r="O667" s="221" t="s">
        <v>94</v>
      </c>
      <c r="P667" s="249" t="s">
        <v>1880</v>
      </c>
      <c r="Q667" s="221" t="s">
        <v>91</v>
      </c>
      <c r="R667" s="221" t="s">
        <v>88</v>
      </c>
      <c r="S667" s="221" t="s">
        <v>86</v>
      </c>
      <c r="T667" s="221" t="s">
        <v>82</v>
      </c>
      <c r="U667" s="247"/>
      <c r="V667" s="289"/>
      <c r="W667" s="289"/>
      <c r="X667" s="247"/>
      <c r="Y667" s="287"/>
    </row>
    <row r="668" spans="1:26" ht="34.9" customHeight="1" x14ac:dyDescent="0.2">
      <c r="F668" s="250"/>
      <c r="G668" s="219"/>
      <c r="H668" s="286"/>
      <c r="I668" s="247"/>
      <c r="J668" s="459"/>
      <c r="K668" s="247"/>
      <c r="L668" s="440">
        <v>999.26800000000003</v>
      </c>
      <c r="P668" s="219"/>
      <c r="Q668" s="219"/>
      <c r="R668" s="219"/>
      <c r="S668" s="219"/>
      <c r="V668" s="219"/>
      <c r="W668" s="379"/>
      <c r="X668" s="247"/>
      <c r="Y668" s="219"/>
      <c r="Z668" s="219"/>
    </row>
    <row r="669" spans="1:26" ht="15.6" customHeight="1" x14ac:dyDescent="0.2">
      <c r="F669" s="250"/>
      <c r="G669" s="219"/>
      <c r="H669" s="286"/>
      <c r="I669" s="247"/>
      <c r="J669" s="459"/>
      <c r="K669" s="247"/>
      <c r="L669" s="236" t="s">
        <v>62</v>
      </c>
      <c r="M669" s="324">
        <v>999.26900000000001</v>
      </c>
      <c r="N669" s="486">
        <v>997.005</v>
      </c>
      <c r="O669" s="486">
        <v>997.00599999999997</v>
      </c>
      <c r="V669" s="219"/>
      <c r="W669" s="219"/>
      <c r="X669" s="379"/>
      <c r="Y669" s="379"/>
      <c r="Z669" s="219"/>
    </row>
    <row r="670" spans="1:26" ht="15.6" customHeight="1" x14ac:dyDescent="0.2">
      <c r="F670" s="250"/>
      <c r="G670" s="219"/>
      <c r="H670" s="286"/>
      <c r="I670" s="247"/>
      <c r="J670" s="459"/>
      <c r="K670" s="247"/>
      <c r="L670" s="247"/>
      <c r="M670" s="236" t="s">
        <v>60</v>
      </c>
      <c r="N670" s="249" t="s">
        <v>1962</v>
      </c>
      <c r="O670" s="216" t="s">
        <v>1988</v>
      </c>
      <c r="P670" s="219"/>
      <c r="Q670" s="219"/>
      <c r="R670" s="219"/>
      <c r="S670" s="219"/>
      <c r="V670" s="219"/>
      <c r="W670" s="219"/>
      <c r="X670" s="219"/>
      <c r="Y670" s="219"/>
      <c r="Z670" s="219"/>
    </row>
    <row r="671" spans="1:26" ht="26.25" customHeight="1" x14ac:dyDescent="0.2">
      <c r="F671" s="250"/>
      <c r="G671" s="219"/>
      <c r="H671" s="286"/>
      <c r="I671" s="247"/>
      <c r="J671" s="459"/>
      <c r="K671" s="247"/>
      <c r="L671" s="247"/>
      <c r="M671" s="348"/>
      <c r="N671" s="441">
        <v>999.27</v>
      </c>
      <c r="O671" s="219"/>
      <c r="P671" s="219"/>
      <c r="Y671" s="219"/>
      <c r="Z671" s="219"/>
    </row>
    <row r="672" spans="1:26" ht="19.5" customHeight="1" x14ac:dyDescent="0.2">
      <c r="F672" s="250"/>
      <c r="G672" s="219"/>
      <c r="H672" s="286"/>
      <c r="I672" s="247"/>
      <c r="J672" s="459"/>
      <c r="K672" s="247"/>
      <c r="N672" s="236" t="s">
        <v>1435</v>
      </c>
      <c r="O672" s="324">
        <v>999.27099999999996</v>
      </c>
      <c r="Q672" s="247"/>
      <c r="R672" s="247"/>
      <c r="S672" s="247"/>
      <c r="V672" s="219"/>
      <c r="W672" s="247"/>
      <c r="X672" s="379"/>
      <c r="Y672" s="231"/>
      <c r="Z672" s="379"/>
    </row>
    <row r="673" spans="1:25" ht="15.6" customHeight="1" x14ac:dyDescent="0.2">
      <c r="F673" s="250"/>
      <c r="G673" s="219"/>
      <c r="H673" s="286"/>
      <c r="I673" s="247"/>
      <c r="J673" s="459"/>
      <c r="K673" s="247"/>
      <c r="N673" s="291"/>
      <c r="O673" s="236" t="s">
        <v>1436</v>
      </c>
      <c r="P673" s="324">
        <v>999.27200000000005</v>
      </c>
      <c r="Q673" s="486">
        <v>14.013</v>
      </c>
      <c r="R673" s="324">
        <v>14.010999999999999</v>
      </c>
      <c r="S673" s="486">
        <v>14.141</v>
      </c>
    </row>
    <row r="674" spans="1:25" ht="19.5" customHeight="1" x14ac:dyDescent="0.2">
      <c r="F674" s="250"/>
      <c r="G674" s="219"/>
      <c r="H674" s="286"/>
      <c r="I674" s="247"/>
      <c r="J674" s="459"/>
      <c r="K674" s="247"/>
      <c r="N674" s="250"/>
      <c r="O674" s="219"/>
      <c r="P674" s="236" t="s">
        <v>1385</v>
      </c>
      <c r="Q674" s="251" t="s">
        <v>1991</v>
      </c>
      <c r="R674" s="221" t="s">
        <v>153</v>
      </c>
      <c r="S674" s="216" t="s">
        <v>1992</v>
      </c>
    </row>
    <row r="675" spans="1:25" ht="19.5" customHeight="1" x14ac:dyDescent="0.2">
      <c r="F675" s="250"/>
      <c r="G675" s="219"/>
      <c r="H675" s="286"/>
      <c r="I675" s="247"/>
      <c r="J675" s="459"/>
      <c r="K675" s="247"/>
      <c r="N675" s="250"/>
      <c r="O675" s="219"/>
      <c r="P675" s="219"/>
      <c r="Q675" s="491">
        <v>14.015000000000001</v>
      </c>
      <c r="R675" s="486">
        <v>14.013999999999999</v>
      </c>
      <c r="S675" s="486">
        <v>14.012</v>
      </c>
      <c r="T675" s="231"/>
      <c r="U675" s="231"/>
    </row>
    <row r="676" spans="1:25" ht="19.5" customHeight="1" x14ac:dyDescent="0.2">
      <c r="F676" s="250"/>
      <c r="G676" s="219"/>
      <c r="H676" s="286"/>
      <c r="I676" s="247"/>
      <c r="J676" s="459"/>
      <c r="K676" s="247"/>
      <c r="N676" s="250"/>
      <c r="O676" s="219"/>
      <c r="P676" s="219"/>
      <c r="Q676" s="216" t="s">
        <v>1993</v>
      </c>
      <c r="R676" s="216" t="s">
        <v>1994</v>
      </c>
      <c r="S676" s="216" t="s">
        <v>1995</v>
      </c>
      <c r="T676" s="231"/>
      <c r="U676" s="231"/>
    </row>
    <row r="677" spans="1:25" ht="15.75" customHeight="1" x14ac:dyDescent="0.2">
      <c r="F677" s="250"/>
      <c r="G677" s="219"/>
      <c r="H677" s="286"/>
      <c r="I677" s="247"/>
      <c r="J677" s="467"/>
      <c r="K677" s="247"/>
      <c r="M677" s="247"/>
      <c r="N677" s="440">
        <v>999.27499999999998</v>
      </c>
      <c r="O677" s="432">
        <v>14.000999999999999</v>
      </c>
      <c r="P677" s="219"/>
      <c r="Q677" s="219"/>
      <c r="R677" s="219"/>
      <c r="S677" s="219"/>
    </row>
    <row r="678" spans="1:25" ht="17.25" customHeight="1" x14ac:dyDescent="0.2">
      <c r="F678" s="250"/>
      <c r="G678" s="219"/>
      <c r="H678" s="286"/>
      <c r="I678" s="247"/>
      <c r="J678" s="459"/>
      <c r="K678" s="247"/>
      <c r="M678" s="247"/>
      <c r="N678" s="236" t="s">
        <v>46</v>
      </c>
      <c r="O678" s="221" t="s">
        <v>2438</v>
      </c>
      <c r="P678" s="219"/>
      <c r="Q678" s="219"/>
      <c r="R678" s="219"/>
      <c r="S678" s="219"/>
    </row>
    <row r="679" spans="1:25" ht="15.6" customHeight="1" x14ac:dyDescent="0.2">
      <c r="F679" s="250"/>
      <c r="G679" s="219"/>
      <c r="H679" s="286"/>
      <c r="I679" s="247"/>
      <c r="J679" s="459"/>
      <c r="K679" s="324">
        <v>999.27599999999995</v>
      </c>
      <c r="M679" s="247"/>
      <c r="N679" s="219"/>
      <c r="O679" s="219"/>
      <c r="P679" s="219"/>
      <c r="Q679" s="219"/>
      <c r="R679" s="219"/>
      <c r="S679" s="219"/>
    </row>
    <row r="680" spans="1:25" ht="15.6" customHeight="1" x14ac:dyDescent="0.2">
      <c r="F680" s="250"/>
      <c r="G680" s="219"/>
      <c r="H680" s="286"/>
      <c r="I680" s="247"/>
      <c r="J680" s="512" t="s">
        <v>10</v>
      </c>
      <c r="K680" s="329" t="s">
        <v>64</v>
      </c>
      <c r="L680" s="324">
        <v>999.27800000000002</v>
      </c>
      <c r="M680" s="247"/>
      <c r="N680" s="247"/>
      <c r="T680" s="219"/>
      <c r="U680" s="287"/>
      <c r="V680" s="287"/>
      <c r="W680" s="287"/>
      <c r="X680" s="287"/>
      <c r="Y680" s="287"/>
    </row>
    <row r="681" spans="1:25" ht="17.25" customHeight="1" x14ac:dyDescent="0.2">
      <c r="A681" s="370" t="s">
        <v>2440</v>
      </c>
      <c r="F681" s="250"/>
      <c r="G681" s="219"/>
      <c r="H681" s="286"/>
      <c r="I681" s="247"/>
      <c r="J681" s="288"/>
      <c r="K681" s="513" t="s">
        <v>165</v>
      </c>
      <c r="L681" s="236" t="s">
        <v>871</v>
      </c>
      <c r="M681" s="324">
        <v>999.279</v>
      </c>
      <c r="U681" s="247"/>
      <c r="V681" s="247"/>
      <c r="W681" s="247"/>
      <c r="X681" s="247"/>
      <c r="Y681" s="287"/>
    </row>
    <row r="682" spans="1:25" ht="15.6" customHeight="1" x14ac:dyDescent="0.2">
      <c r="F682" s="250"/>
      <c r="G682" s="219"/>
      <c r="H682" s="286"/>
      <c r="I682" s="247"/>
      <c r="J682" s="288"/>
      <c r="K682" s="247"/>
      <c r="L682" s="250"/>
      <c r="M682" s="236" t="s">
        <v>1406</v>
      </c>
      <c r="N682" s="324">
        <v>999.28</v>
      </c>
      <c r="S682" s="219"/>
      <c r="T682" s="247"/>
      <c r="U682" s="219"/>
      <c r="V682" s="219"/>
      <c r="W682" s="219"/>
      <c r="X682" s="231"/>
      <c r="Y682" s="219"/>
    </row>
    <row r="683" spans="1:25" ht="15.6" customHeight="1" x14ac:dyDescent="0.2">
      <c r="F683" s="250"/>
      <c r="G683" s="219"/>
      <c r="H683" s="286"/>
      <c r="I683" s="247"/>
      <c r="J683" s="288"/>
      <c r="K683" s="247"/>
      <c r="L683" s="250"/>
      <c r="M683" s="238"/>
      <c r="N683" s="236" t="s">
        <v>1398</v>
      </c>
      <c r="O683" s="324">
        <v>999.28200000000004</v>
      </c>
      <c r="P683" s="324">
        <v>14.026</v>
      </c>
      <c r="S683" s="219"/>
      <c r="T683" s="247"/>
      <c r="U683" s="219"/>
      <c r="V683" s="219"/>
      <c r="W683" s="219"/>
      <c r="X683" s="219"/>
      <c r="Y683" s="287"/>
    </row>
    <row r="684" spans="1:25" ht="20.25" customHeight="1" x14ac:dyDescent="0.2">
      <c r="F684" s="250"/>
      <c r="G684" s="219"/>
      <c r="H684" s="286"/>
      <c r="I684" s="247"/>
      <c r="J684" s="288"/>
      <c r="K684" s="247"/>
      <c r="L684" s="250"/>
      <c r="M684" s="228"/>
      <c r="N684" s="238"/>
      <c r="O684" s="236" t="s">
        <v>168</v>
      </c>
      <c r="P684" s="221" t="s">
        <v>131</v>
      </c>
      <c r="Q684" s="219"/>
      <c r="S684" s="219"/>
      <c r="T684" s="247"/>
      <c r="U684" s="219"/>
      <c r="V684" s="219"/>
      <c r="W684" s="219"/>
      <c r="X684" s="219"/>
      <c r="Y684" s="247"/>
    </row>
    <row r="685" spans="1:25" ht="15.6" customHeight="1" x14ac:dyDescent="0.2">
      <c r="F685" s="250"/>
      <c r="G685" s="219"/>
      <c r="H685" s="286"/>
      <c r="I685" s="247"/>
      <c r="J685" s="288"/>
      <c r="K685" s="247"/>
      <c r="L685" s="250"/>
      <c r="M685" s="228"/>
      <c r="N685" s="440">
        <v>999.28300000000002</v>
      </c>
      <c r="S685" s="219"/>
      <c r="T685" s="219"/>
      <c r="U685" s="219"/>
    </row>
    <row r="686" spans="1:25" ht="21" customHeight="1" x14ac:dyDescent="0.2">
      <c r="F686" s="250"/>
      <c r="G686" s="219"/>
      <c r="H686" s="286"/>
      <c r="I686" s="247"/>
      <c r="J686" s="288"/>
      <c r="K686" s="247"/>
      <c r="L686" s="250"/>
      <c r="M686" s="228"/>
      <c r="N686" s="236" t="s">
        <v>1398</v>
      </c>
      <c r="O686" s="432">
        <v>999.28499999999997</v>
      </c>
      <c r="P686" s="514">
        <v>14.151</v>
      </c>
      <c r="Q686" s="432">
        <v>14.026999999999999</v>
      </c>
      <c r="S686" s="219"/>
      <c r="T686" s="219"/>
      <c r="U686" s="247"/>
      <c r="V686" s="247"/>
      <c r="W686" s="247"/>
      <c r="X686" s="247"/>
      <c r="Y686" s="219"/>
    </row>
    <row r="687" spans="1:25" ht="21" customHeight="1" x14ac:dyDescent="0.2">
      <c r="F687" s="250"/>
      <c r="G687" s="219"/>
      <c r="H687" s="286"/>
      <c r="I687" s="247"/>
      <c r="J687" s="288"/>
      <c r="K687" s="247"/>
      <c r="L687" s="250"/>
      <c r="M687" s="228"/>
      <c r="N687" s="247"/>
      <c r="O687" s="236" t="s">
        <v>1989</v>
      </c>
      <c r="P687" s="216" t="s">
        <v>1990</v>
      </c>
      <c r="Q687" s="221" t="s">
        <v>124</v>
      </c>
      <c r="S687" s="219"/>
      <c r="T687" s="247"/>
      <c r="U687" s="219"/>
      <c r="V687" s="247"/>
      <c r="W687" s="247"/>
      <c r="X687" s="247"/>
      <c r="Y687" s="219"/>
    </row>
    <row r="688" spans="1:25" ht="25.5" customHeight="1" x14ac:dyDescent="0.2">
      <c r="F688" s="250"/>
      <c r="G688" s="219"/>
      <c r="H688" s="286"/>
      <c r="I688" s="247"/>
      <c r="J688" s="288"/>
      <c r="K688" s="247"/>
      <c r="L688" s="250"/>
      <c r="M688" s="440">
        <v>999.28599999999994</v>
      </c>
      <c r="N688" s="432">
        <v>14.016999999999999</v>
      </c>
      <c r="O688" s="432">
        <v>14.019</v>
      </c>
      <c r="P688" s="432">
        <v>14.018000000000001</v>
      </c>
      <c r="Q688" s="432">
        <v>14.02</v>
      </c>
      <c r="S688" s="219"/>
      <c r="T688" s="247"/>
      <c r="U688" s="219"/>
      <c r="V688" s="219"/>
      <c r="W688" s="231"/>
      <c r="X688" s="219"/>
      <c r="Y688" s="231"/>
    </row>
    <row r="689" spans="1:26" ht="20.25" customHeight="1" x14ac:dyDescent="0.2">
      <c r="F689" s="250"/>
      <c r="G689" s="219"/>
      <c r="H689" s="286"/>
      <c r="I689" s="247"/>
      <c r="J689" s="288"/>
      <c r="K689" s="247"/>
      <c r="L689" s="250"/>
      <c r="M689" s="236" t="s">
        <v>869</v>
      </c>
      <c r="N689" s="221" t="s">
        <v>119</v>
      </c>
      <c r="O689" s="221" t="s">
        <v>117</v>
      </c>
      <c r="P689" s="221" t="s">
        <v>113</v>
      </c>
      <c r="Q689" s="221" t="s">
        <v>110</v>
      </c>
      <c r="S689" s="219"/>
      <c r="T689" s="247"/>
      <c r="U689" s="219"/>
      <c r="V689" s="219"/>
      <c r="W689" s="219"/>
      <c r="X689" s="219"/>
      <c r="Y689" s="219"/>
    </row>
    <row r="690" spans="1:26" ht="15.6" customHeight="1" x14ac:dyDescent="0.2">
      <c r="F690" s="250"/>
      <c r="G690" s="219"/>
      <c r="H690" s="286"/>
      <c r="I690" s="247"/>
      <c r="J690" s="288"/>
      <c r="K690" s="247"/>
      <c r="L690" s="250"/>
      <c r="M690" s="219"/>
      <c r="N690" s="247"/>
      <c r="O690" s="247"/>
      <c r="P690" s="247"/>
      <c r="Q690" s="247"/>
      <c r="S690" s="219"/>
      <c r="T690" s="247"/>
      <c r="W690" s="231"/>
      <c r="X690" s="219"/>
      <c r="Y690" s="219"/>
    </row>
    <row r="691" spans="1:26" ht="15.6" customHeight="1" x14ac:dyDescent="0.2">
      <c r="F691" s="250"/>
      <c r="G691" s="219"/>
      <c r="H691" s="286"/>
      <c r="I691" s="247"/>
      <c r="J691" s="288"/>
      <c r="K691" s="247"/>
      <c r="L691" s="440">
        <v>999.28700000000003</v>
      </c>
    </row>
    <row r="692" spans="1:26" ht="15.6" customHeight="1" x14ac:dyDescent="0.2">
      <c r="F692" s="250"/>
      <c r="G692" s="219"/>
      <c r="H692" s="286"/>
      <c r="I692" s="247"/>
      <c r="J692" s="288"/>
      <c r="K692" s="247"/>
      <c r="L692" s="236" t="s">
        <v>62</v>
      </c>
      <c r="M692" s="432">
        <v>999.28800000000001</v>
      </c>
      <c r="N692" s="514">
        <v>997.00900000000001</v>
      </c>
      <c r="O692" s="514">
        <v>997.01</v>
      </c>
      <c r="P692" s="219"/>
      <c r="Q692" s="219"/>
      <c r="R692" s="219"/>
      <c r="S692" s="219"/>
      <c r="T692" s="247"/>
      <c r="U692" s="219"/>
      <c r="V692" s="219"/>
      <c r="W692" s="219"/>
      <c r="X692" s="219"/>
    </row>
    <row r="693" spans="1:26" ht="15.6" customHeight="1" x14ac:dyDescent="0.2">
      <c r="F693" s="250"/>
      <c r="G693" s="219"/>
      <c r="H693" s="286"/>
      <c r="I693" s="247"/>
      <c r="J693" s="288"/>
      <c r="K693" s="247"/>
      <c r="L693" s="247"/>
      <c r="M693" s="236" t="s">
        <v>60</v>
      </c>
      <c r="N693" s="249" t="s">
        <v>1996</v>
      </c>
      <c r="O693" s="216" t="s">
        <v>2531</v>
      </c>
      <c r="P693" s="219"/>
      <c r="Q693" s="219"/>
      <c r="R693" s="219"/>
      <c r="S693" s="219"/>
      <c r="T693" s="247"/>
      <c r="U693" s="219"/>
      <c r="V693" s="219"/>
      <c r="W693" s="219"/>
      <c r="X693" s="219"/>
    </row>
    <row r="694" spans="1:26" ht="25.15" customHeight="1" x14ac:dyDescent="0.2">
      <c r="F694" s="250"/>
      <c r="G694" s="219"/>
      <c r="H694" s="286"/>
      <c r="I694" s="247"/>
      <c r="J694" s="288"/>
      <c r="K694" s="247"/>
      <c r="L694" s="247"/>
      <c r="N694" s="441">
        <v>999.28899999999999</v>
      </c>
      <c r="V694" s="247"/>
      <c r="W694" s="219"/>
      <c r="X694" s="219"/>
      <c r="Y694" s="219"/>
    </row>
    <row r="695" spans="1:26" ht="17.25" customHeight="1" x14ac:dyDescent="0.2">
      <c r="F695" s="250"/>
      <c r="G695" s="219"/>
      <c r="H695" s="286"/>
      <c r="I695" s="247"/>
      <c r="J695" s="288"/>
      <c r="K695" s="247"/>
      <c r="N695" s="236" t="s">
        <v>1435</v>
      </c>
      <c r="O695" s="432">
        <v>999.29</v>
      </c>
      <c r="Q695" s="247"/>
      <c r="R695" s="247"/>
      <c r="S695" s="247"/>
      <c r="T695" s="247"/>
      <c r="U695" s="380"/>
      <c r="V695" s="247"/>
      <c r="W695" s="247"/>
      <c r="X695" s="219"/>
      <c r="Y695" s="219"/>
    </row>
    <row r="696" spans="1:26" ht="14.25" customHeight="1" x14ac:dyDescent="0.2">
      <c r="F696" s="250"/>
      <c r="G696" s="219"/>
      <c r="H696" s="286"/>
      <c r="I696" s="247"/>
      <c r="J696" s="288"/>
      <c r="K696" s="247"/>
      <c r="N696" s="248"/>
      <c r="O696" s="236" t="s">
        <v>1436</v>
      </c>
      <c r="P696" s="432">
        <v>999.29100000000005</v>
      </c>
      <c r="Q696" s="514">
        <v>14.023</v>
      </c>
      <c r="R696" s="432">
        <v>14.021000000000001</v>
      </c>
      <c r="S696" s="514">
        <v>14.141999999999999</v>
      </c>
      <c r="V696" s="380"/>
      <c r="W696" s="247"/>
      <c r="X696" s="219"/>
      <c r="Y696" s="219"/>
    </row>
    <row r="697" spans="1:26" ht="22.5" customHeight="1" x14ac:dyDescent="0.2">
      <c r="F697" s="250"/>
      <c r="G697" s="219"/>
      <c r="H697" s="286"/>
      <c r="I697" s="247"/>
      <c r="J697" s="288"/>
      <c r="K697" s="247"/>
      <c r="N697" s="250"/>
      <c r="O697" s="343"/>
      <c r="P697" s="236" t="s">
        <v>1385</v>
      </c>
      <c r="Q697" s="251" t="s">
        <v>1991</v>
      </c>
      <c r="R697" s="221" t="s">
        <v>153</v>
      </c>
      <c r="S697" s="249" t="s">
        <v>1992</v>
      </c>
      <c r="V697" s="219"/>
      <c r="W697" s="380"/>
      <c r="X697" s="380"/>
      <c r="Y697" s="219"/>
      <c r="Z697" s="219"/>
    </row>
    <row r="698" spans="1:26" ht="22.5" customHeight="1" x14ac:dyDescent="0.2">
      <c r="F698" s="250"/>
      <c r="G698" s="219"/>
      <c r="H698" s="286"/>
      <c r="I698" s="247"/>
      <c r="J698" s="288"/>
      <c r="K698" s="247"/>
      <c r="N698" s="250"/>
      <c r="O698" s="219"/>
      <c r="P698" s="219"/>
      <c r="Q698" s="491">
        <v>14.025</v>
      </c>
      <c r="R698" s="514">
        <v>14.023999999999999</v>
      </c>
      <c r="S698" s="514">
        <v>14.022</v>
      </c>
      <c r="T698" s="231"/>
      <c r="U698" s="231"/>
      <c r="V698" s="219"/>
      <c r="W698" s="380"/>
      <c r="X698" s="380"/>
      <c r="Y698" s="219"/>
      <c r="Z698" s="219"/>
    </row>
    <row r="699" spans="1:26" ht="22.5" customHeight="1" x14ac:dyDescent="0.2">
      <c r="F699" s="250"/>
      <c r="G699" s="219"/>
      <c r="H699" s="286"/>
      <c r="I699" s="247"/>
      <c r="J699" s="288"/>
      <c r="K699" s="247"/>
      <c r="N699" s="250"/>
      <c r="O699" s="219"/>
      <c r="P699" s="219"/>
      <c r="Q699" s="216" t="s">
        <v>1993</v>
      </c>
      <c r="R699" s="216" t="s">
        <v>1994</v>
      </c>
      <c r="S699" s="216" t="s">
        <v>1995</v>
      </c>
      <c r="T699" s="231"/>
      <c r="U699" s="231"/>
      <c r="V699" s="219"/>
      <c r="W699" s="380"/>
      <c r="X699" s="380"/>
      <c r="Y699" s="219"/>
      <c r="Z699" s="219"/>
    </row>
    <row r="700" spans="1:26" ht="22.5" customHeight="1" x14ac:dyDescent="0.2">
      <c r="F700" s="250"/>
      <c r="G700" s="219"/>
      <c r="H700" s="286"/>
      <c r="I700" s="247"/>
      <c r="J700" s="288"/>
      <c r="K700" s="247"/>
      <c r="M700" s="247"/>
      <c r="N700" s="440">
        <v>999.29399999999998</v>
      </c>
      <c r="O700" s="432">
        <v>14.016</v>
      </c>
      <c r="P700" s="231"/>
      <c r="Q700" s="219"/>
      <c r="R700" s="231"/>
      <c r="S700" s="231"/>
      <c r="T700" s="231"/>
      <c r="U700" s="231"/>
      <c r="V700" s="219"/>
      <c r="W700" s="380"/>
      <c r="X700" s="380"/>
      <c r="Y700" s="219"/>
      <c r="Z700" s="219"/>
    </row>
    <row r="701" spans="1:26" ht="22.5" customHeight="1" x14ac:dyDescent="0.2">
      <c r="F701" s="250"/>
      <c r="G701" s="219"/>
      <c r="H701" s="286"/>
      <c r="I701" s="247"/>
      <c r="J701" s="288"/>
      <c r="K701" s="247"/>
      <c r="M701" s="247"/>
      <c r="N701" s="236" t="s">
        <v>46</v>
      </c>
      <c r="O701" s="221" t="s">
        <v>2438</v>
      </c>
      <c r="P701" s="231"/>
      <c r="Q701" s="219"/>
      <c r="R701" s="231"/>
      <c r="S701" s="231"/>
      <c r="T701" s="231"/>
      <c r="U701" s="231"/>
      <c r="V701" s="219"/>
      <c r="W701" s="380"/>
      <c r="X701" s="380"/>
      <c r="Y701" s="219"/>
      <c r="Z701" s="219"/>
    </row>
    <row r="702" spans="1:26" ht="17.25" customHeight="1" x14ac:dyDescent="0.2">
      <c r="F702" s="250"/>
      <c r="G702" s="219"/>
      <c r="H702" s="286"/>
      <c r="I702" s="247"/>
      <c r="J702" s="288"/>
      <c r="K702" s="515" t="s">
        <v>2443</v>
      </c>
      <c r="L702" s="516"/>
      <c r="M702" s="517"/>
      <c r="N702" s="518"/>
      <c r="O702" s="518"/>
      <c r="P702" s="518"/>
      <c r="Q702" s="518"/>
      <c r="R702" s="518"/>
      <c r="S702" s="518"/>
      <c r="T702" s="517"/>
      <c r="U702" s="518"/>
      <c r="V702" s="219"/>
      <c r="W702" s="247"/>
      <c r="X702" s="219"/>
      <c r="Y702" s="219"/>
    </row>
    <row r="703" spans="1:26" ht="12.75" customHeight="1" x14ac:dyDescent="0.2">
      <c r="F703" s="250"/>
      <c r="G703" s="219"/>
      <c r="H703" s="286"/>
      <c r="I703" s="247"/>
      <c r="J703" s="247"/>
      <c r="K703" s="440">
        <v>999.29499999999996</v>
      </c>
      <c r="O703" s="219"/>
      <c r="P703" s="219"/>
      <c r="Q703" s="219"/>
      <c r="R703" s="219"/>
      <c r="S703" s="219"/>
      <c r="T703" s="247"/>
      <c r="U703" s="219"/>
      <c r="V703" s="219"/>
      <c r="W703" s="247"/>
      <c r="X703" s="219"/>
      <c r="Y703" s="219"/>
    </row>
    <row r="704" spans="1:26" ht="26.25" customHeight="1" x14ac:dyDescent="0.2">
      <c r="A704" s="370" t="s">
        <v>2444</v>
      </c>
      <c r="F704" s="250"/>
      <c r="G704" s="219"/>
      <c r="H704" s="286"/>
      <c r="I704" s="247"/>
      <c r="J704" s="512" t="s">
        <v>72</v>
      </c>
      <c r="K704" s="519" t="s">
        <v>64</v>
      </c>
      <c r="L704" s="324">
        <v>999.29700000000003</v>
      </c>
    </row>
    <row r="705" spans="6:21" ht="15.6" customHeight="1" x14ac:dyDescent="0.2">
      <c r="F705" s="250"/>
      <c r="G705" s="219"/>
      <c r="H705" s="286"/>
      <c r="I705" s="247"/>
      <c r="J705" s="459"/>
      <c r="K705" s="513" t="s">
        <v>149</v>
      </c>
      <c r="L705" s="236" t="s">
        <v>806</v>
      </c>
      <c r="M705" s="324">
        <v>999.298</v>
      </c>
      <c r="N705" s="324">
        <v>14.03</v>
      </c>
      <c r="O705" s="219"/>
      <c r="P705" s="219"/>
      <c r="Q705" s="219"/>
      <c r="R705" s="219"/>
      <c r="S705" s="219"/>
      <c r="T705" s="219"/>
    </row>
    <row r="706" spans="6:21" ht="15.6" customHeight="1" x14ac:dyDescent="0.2">
      <c r="F706" s="250"/>
      <c r="G706" s="219"/>
      <c r="H706" s="286"/>
      <c r="I706" s="247"/>
      <c r="J706" s="459"/>
      <c r="K706" s="247"/>
      <c r="L706" s="250"/>
      <c r="M706" s="236" t="s">
        <v>804</v>
      </c>
      <c r="N706" s="221" t="s">
        <v>104</v>
      </c>
      <c r="O706" s="219"/>
      <c r="P706" s="219"/>
      <c r="Q706" s="219"/>
      <c r="R706" s="219"/>
      <c r="S706" s="219"/>
      <c r="T706" s="219"/>
    </row>
    <row r="707" spans="6:21" ht="18.75" customHeight="1" x14ac:dyDescent="0.2">
      <c r="F707" s="250"/>
      <c r="G707" s="219"/>
      <c r="H707" s="286"/>
      <c r="I707" s="247"/>
      <c r="J707" s="459"/>
      <c r="K707" s="247"/>
      <c r="L707" s="440">
        <v>999.29899999999998</v>
      </c>
      <c r="M707" s="219"/>
      <c r="N707" s="219"/>
      <c r="O707" s="219"/>
      <c r="P707" s="219"/>
      <c r="Q707" s="219"/>
      <c r="R707" s="219"/>
      <c r="S707" s="219"/>
      <c r="T707" s="219"/>
    </row>
    <row r="708" spans="6:21" ht="24" customHeight="1" x14ac:dyDescent="0.2">
      <c r="F708" s="250"/>
      <c r="G708" s="219"/>
      <c r="H708" s="286"/>
      <c r="I708" s="247"/>
      <c r="J708" s="459"/>
      <c r="K708" s="247"/>
      <c r="L708" s="236" t="s">
        <v>1390</v>
      </c>
      <c r="M708" s="324">
        <v>999.3</v>
      </c>
      <c r="N708" s="324">
        <v>14.032</v>
      </c>
      <c r="O708" s="324">
        <v>14.031000000000001</v>
      </c>
      <c r="P708" s="402">
        <v>14.032999999999999</v>
      </c>
      <c r="Q708" s="324">
        <v>14.035</v>
      </c>
      <c r="R708" s="324">
        <v>14.036</v>
      </c>
      <c r="S708" s="324">
        <v>14.038</v>
      </c>
      <c r="T708" s="324">
        <v>14.037000000000001</v>
      </c>
    </row>
    <row r="709" spans="6:21" ht="23.45" customHeight="1" x14ac:dyDescent="0.2">
      <c r="F709" s="250"/>
      <c r="G709" s="219"/>
      <c r="H709" s="286"/>
      <c r="I709" s="247"/>
      <c r="J709" s="459"/>
      <c r="K709" s="247"/>
      <c r="L709" s="250"/>
      <c r="M709" s="236" t="s">
        <v>1074</v>
      </c>
      <c r="N709" s="220" t="s">
        <v>97</v>
      </c>
      <c r="O709" s="221" t="s">
        <v>94</v>
      </c>
      <c r="P709" s="249" t="s">
        <v>1880</v>
      </c>
      <c r="Q709" s="221" t="s">
        <v>91</v>
      </c>
      <c r="R709" s="221" t="s">
        <v>88</v>
      </c>
      <c r="S709" s="221" t="s">
        <v>86</v>
      </c>
      <c r="T709" s="221" t="s">
        <v>82</v>
      </c>
    </row>
    <row r="710" spans="6:21" ht="15.6" customHeight="1" x14ac:dyDescent="0.2">
      <c r="J710" s="459"/>
      <c r="K710" s="247"/>
      <c r="L710" s="250"/>
      <c r="N710" s="219"/>
      <c r="O710" s="219"/>
      <c r="P710" s="219"/>
      <c r="Q710" s="219"/>
      <c r="R710" s="219"/>
      <c r="S710" s="219"/>
      <c r="T710" s="219"/>
    </row>
    <row r="711" spans="6:21" ht="18.75" customHeight="1" x14ac:dyDescent="0.2">
      <c r="F711" s="250"/>
      <c r="G711" s="219"/>
      <c r="H711" s="286"/>
      <c r="I711" s="247"/>
      <c r="J711" s="459"/>
      <c r="K711" s="247"/>
      <c r="L711" s="440">
        <v>999.30100000000004</v>
      </c>
      <c r="P711" s="219"/>
      <c r="Q711" s="219"/>
      <c r="R711" s="219"/>
      <c r="S711" s="219"/>
      <c r="T711" s="219"/>
    </row>
    <row r="712" spans="6:21" ht="15.6" customHeight="1" x14ac:dyDescent="0.2">
      <c r="F712" s="250"/>
      <c r="G712" s="219"/>
      <c r="H712" s="286"/>
      <c r="I712" s="247"/>
      <c r="J712" s="459"/>
      <c r="K712" s="247"/>
      <c r="L712" s="236" t="s">
        <v>62</v>
      </c>
      <c r="M712" s="324">
        <v>999.30200000000002</v>
      </c>
      <c r="N712" s="486">
        <v>997.02300000000002</v>
      </c>
      <c r="O712" s="486">
        <v>997.024</v>
      </c>
      <c r="P712" s="219"/>
      <c r="Q712" s="219"/>
      <c r="R712" s="219"/>
      <c r="S712" s="219"/>
      <c r="T712" s="219"/>
    </row>
    <row r="713" spans="6:21" ht="15.6" customHeight="1" x14ac:dyDescent="0.2">
      <c r="F713" s="250"/>
      <c r="G713" s="219"/>
      <c r="H713" s="286"/>
      <c r="I713" s="247"/>
      <c r="J713" s="459"/>
      <c r="K713" s="247"/>
      <c r="L713" s="290"/>
      <c r="M713" s="236" t="s">
        <v>60</v>
      </c>
      <c r="N713" s="249" t="s">
        <v>1997</v>
      </c>
      <c r="O713" s="216" t="s">
        <v>1998</v>
      </c>
      <c r="P713" s="219"/>
      <c r="Q713" s="219"/>
      <c r="R713" s="219"/>
      <c r="S713" s="219"/>
      <c r="T713" s="219"/>
    </row>
    <row r="714" spans="6:21" ht="24.75" customHeight="1" x14ac:dyDescent="0.2">
      <c r="F714" s="250"/>
      <c r="G714" s="219"/>
      <c r="H714" s="286"/>
      <c r="I714" s="247"/>
      <c r="J714" s="459"/>
      <c r="K714" s="247"/>
      <c r="L714" s="247"/>
      <c r="M714" s="348"/>
      <c r="N714" s="441">
        <v>999.303</v>
      </c>
      <c r="O714" s="219"/>
      <c r="P714" s="219"/>
    </row>
    <row r="715" spans="6:21" ht="15.6" customHeight="1" x14ac:dyDescent="0.2">
      <c r="F715" s="250"/>
      <c r="G715" s="219"/>
      <c r="H715" s="286"/>
      <c r="I715" s="247"/>
      <c r="J715" s="459"/>
      <c r="K715" s="247"/>
      <c r="N715" s="236" t="s">
        <v>1435</v>
      </c>
      <c r="O715" s="324">
        <v>999.30399999999997</v>
      </c>
      <c r="P715" s="247"/>
      <c r="Q715" s="247"/>
      <c r="R715" s="247"/>
      <c r="S715" s="247"/>
      <c r="T715" s="247"/>
      <c r="U715" s="247"/>
    </row>
    <row r="716" spans="6:21" ht="15.6" customHeight="1" x14ac:dyDescent="0.2">
      <c r="F716" s="250"/>
      <c r="G716" s="219"/>
      <c r="H716" s="286"/>
      <c r="I716" s="247"/>
      <c r="J716" s="459"/>
      <c r="K716" s="247"/>
      <c r="N716" s="248"/>
      <c r="O716" s="236" t="s">
        <v>1436</v>
      </c>
      <c r="P716" s="324">
        <v>999.30499999999995</v>
      </c>
      <c r="Q716" s="486">
        <v>14.041</v>
      </c>
      <c r="R716" s="324">
        <v>14.039</v>
      </c>
      <c r="S716" s="486">
        <v>14.143000000000001</v>
      </c>
    </row>
    <row r="717" spans="6:21" ht="23.25" customHeight="1" x14ac:dyDescent="0.2">
      <c r="F717" s="250"/>
      <c r="G717" s="219"/>
      <c r="H717" s="286"/>
      <c r="I717" s="247"/>
      <c r="J717" s="459"/>
      <c r="K717" s="247"/>
      <c r="N717" s="250"/>
      <c r="O717" s="219"/>
      <c r="P717" s="236" t="s">
        <v>1385</v>
      </c>
      <c r="Q717" s="251" t="s">
        <v>1991</v>
      </c>
      <c r="R717" s="221" t="s">
        <v>153</v>
      </c>
      <c r="S717" s="249" t="s">
        <v>1992</v>
      </c>
    </row>
    <row r="718" spans="6:21" ht="24.75" customHeight="1" x14ac:dyDescent="0.2">
      <c r="F718" s="250"/>
      <c r="G718" s="219"/>
      <c r="H718" s="286"/>
      <c r="I718" s="247"/>
      <c r="J718" s="459"/>
      <c r="K718" s="247"/>
      <c r="N718" s="250"/>
      <c r="O718" s="219"/>
      <c r="P718" s="491">
        <v>14.042999999999999</v>
      </c>
      <c r="Q718" s="486">
        <v>14.042</v>
      </c>
      <c r="R718" s="486">
        <v>14.04</v>
      </c>
      <c r="S718" s="231"/>
      <c r="T718" s="231"/>
      <c r="U718" s="231"/>
    </row>
    <row r="719" spans="6:21" ht="21" customHeight="1" x14ac:dyDescent="0.2">
      <c r="F719" s="250"/>
      <c r="G719" s="219"/>
      <c r="H719" s="286"/>
      <c r="I719" s="247"/>
      <c r="J719" s="459"/>
      <c r="K719" s="247"/>
      <c r="N719" s="250"/>
      <c r="O719" s="219"/>
      <c r="P719" s="216" t="s">
        <v>1993</v>
      </c>
      <c r="Q719" s="216" t="s">
        <v>1994</v>
      </c>
      <c r="R719" s="216" t="s">
        <v>1995</v>
      </c>
      <c r="S719" s="231"/>
      <c r="T719" s="231"/>
      <c r="U719" s="231"/>
    </row>
    <row r="720" spans="6:21" ht="18.75" customHeight="1" x14ac:dyDescent="0.2">
      <c r="F720" s="250"/>
      <c r="G720" s="219"/>
      <c r="H720" s="286"/>
      <c r="I720" s="247"/>
      <c r="J720" s="459"/>
      <c r="K720" s="247"/>
      <c r="M720" s="247"/>
      <c r="N720" s="440">
        <v>999.60900000000004</v>
      </c>
      <c r="O720" s="324">
        <v>14.028</v>
      </c>
      <c r="S720" s="219"/>
      <c r="T720" s="219"/>
      <c r="U720" s="219"/>
    </row>
    <row r="721" spans="1:26" ht="15.6" customHeight="1" x14ac:dyDescent="0.2">
      <c r="F721" s="250"/>
      <c r="G721" s="219"/>
      <c r="H721" s="286"/>
      <c r="I721" s="247"/>
      <c r="J721" s="459"/>
      <c r="K721" s="247"/>
      <c r="M721" s="247"/>
      <c r="N721" s="236" t="s">
        <v>46</v>
      </c>
      <c r="O721" s="221" t="s">
        <v>2445</v>
      </c>
      <c r="P721" s="219"/>
      <c r="S721" s="219"/>
      <c r="T721" s="219"/>
      <c r="U721" s="219"/>
    </row>
    <row r="722" spans="1:26" ht="15.6" customHeight="1" x14ac:dyDescent="0.2">
      <c r="F722" s="250"/>
      <c r="G722" s="219"/>
      <c r="H722" s="286"/>
      <c r="I722" s="247"/>
      <c r="J722" s="459"/>
      <c r="K722" s="405">
        <v>999.30899999999997</v>
      </c>
      <c r="R722" s="219"/>
      <c r="S722" s="219"/>
      <c r="T722" s="247"/>
      <c r="U722" s="380"/>
      <c r="V722" s="380"/>
      <c r="W722" s="380"/>
      <c r="X722" s="380"/>
      <c r="Y722" s="380"/>
    </row>
    <row r="723" spans="1:26" ht="24.75" customHeight="1" x14ac:dyDescent="0.2">
      <c r="A723" s="370" t="s">
        <v>2446</v>
      </c>
      <c r="F723" s="250"/>
      <c r="G723" s="219"/>
      <c r="H723" s="286"/>
      <c r="I723" s="247"/>
      <c r="J723" s="512" t="s">
        <v>72</v>
      </c>
      <c r="K723" s="417" t="s">
        <v>64</v>
      </c>
      <c r="L723" s="405">
        <v>999.31100000000004</v>
      </c>
      <c r="S723" s="219"/>
      <c r="T723" s="247"/>
      <c r="U723" s="219"/>
      <c r="V723" s="247"/>
      <c r="W723" s="247"/>
      <c r="X723" s="247"/>
      <c r="Y723" s="219"/>
    </row>
    <row r="724" spans="1:26" ht="24.6" customHeight="1" x14ac:dyDescent="0.2">
      <c r="F724" s="250"/>
      <c r="G724" s="219"/>
      <c r="H724" s="286"/>
      <c r="I724" s="247"/>
      <c r="J724" s="247"/>
      <c r="K724" s="513" t="s">
        <v>149</v>
      </c>
      <c r="L724" s="236" t="s">
        <v>871</v>
      </c>
      <c r="M724" s="405">
        <v>999.31200000000001</v>
      </c>
      <c r="N724" s="247"/>
      <c r="O724" s="247"/>
      <c r="P724" s="219"/>
      <c r="Q724" s="219" t="s">
        <v>2359</v>
      </c>
      <c r="R724" s="219"/>
      <c r="S724" s="219"/>
      <c r="T724" s="247"/>
      <c r="U724" s="219"/>
      <c r="V724" s="219"/>
      <c r="W724" s="219"/>
      <c r="X724" s="219"/>
      <c r="Y724" s="219"/>
    </row>
    <row r="725" spans="1:26" ht="15.6" customHeight="1" x14ac:dyDescent="0.2">
      <c r="F725" s="250"/>
      <c r="G725" s="219"/>
      <c r="H725" s="286"/>
      <c r="I725" s="247"/>
      <c r="J725" s="247"/>
      <c r="K725" s="247"/>
      <c r="L725" s="248"/>
      <c r="M725" s="236" t="s">
        <v>1406</v>
      </c>
      <c r="N725" s="405">
        <v>999.31299999999999</v>
      </c>
      <c r="O725" s="247"/>
      <c r="P725" s="219"/>
      <c r="Q725" s="219"/>
      <c r="R725" s="219"/>
      <c r="S725" s="219"/>
      <c r="T725" s="231"/>
      <c r="U725" s="247"/>
      <c r="V725" s="247"/>
      <c r="W725" s="247"/>
      <c r="X725" s="219"/>
    </row>
    <row r="726" spans="1:26" ht="23.45" customHeight="1" x14ac:dyDescent="0.2">
      <c r="F726" s="250"/>
      <c r="G726" s="219"/>
      <c r="H726" s="286"/>
      <c r="I726" s="247"/>
      <c r="J726" s="247"/>
      <c r="K726" s="247"/>
      <c r="L726" s="250"/>
      <c r="M726" s="248"/>
      <c r="N726" s="236" t="s">
        <v>1398</v>
      </c>
      <c r="O726" s="405">
        <v>999.31500000000005</v>
      </c>
      <c r="P726" s="405">
        <v>14.054</v>
      </c>
      <c r="Q726" s="219"/>
      <c r="R726" s="219"/>
      <c r="S726" s="219"/>
      <c r="T726" s="247"/>
      <c r="U726" s="231"/>
      <c r="V726" s="231"/>
      <c r="W726" s="231"/>
      <c r="X726" s="219"/>
      <c r="Y726" s="247"/>
    </row>
    <row r="727" spans="1:26" ht="15.6" customHeight="1" x14ac:dyDescent="0.2">
      <c r="F727" s="250"/>
      <c r="G727" s="219"/>
      <c r="H727" s="286"/>
      <c r="I727" s="247"/>
      <c r="J727" s="247"/>
      <c r="K727" s="247"/>
      <c r="L727" s="250"/>
      <c r="M727" s="250"/>
      <c r="N727" s="238"/>
      <c r="O727" s="236" t="s">
        <v>168</v>
      </c>
      <c r="P727" s="221" t="s">
        <v>131</v>
      </c>
      <c r="Q727" s="219"/>
      <c r="R727" s="219"/>
      <c r="S727" s="219"/>
      <c r="T727" s="247"/>
      <c r="U727" s="219"/>
      <c r="V727" s="219"/>
      <c r="W727" s="219"/>
      <c r="X727" s="219"/>
      <c r="Y727" s="219"/>
      <c r="Z727" s="219"/>
    </row>
    <row r="728" spans="1:26" ht="24" customHeight="1" x14ac:dyDescent="0.2">
      <c r="F728" s="250"/>
      <c r="G728" s="219"/>
      <c r="H728" s="286"/>
      <c r="I728" s="247"/>
      <c r="J728" s="247"/>
      <c r="K728" s="247"/>
      <c r="L728" s="250"/>
      <c r="M728" s="250"/>
      <c r="N728" s="242">
        <v>999.31600000000003</v>
      </c>
      <c r="R728" s="219"/>
      <c r="S728" s="219"/>
      <c r="U728" s="231"/>
      <c r="V728" s="247"/>
      <c r="W728" s="247"/>
      <c r="X728" s="247"/>
      <c r="Y728" s="219"/>
      <c r="Z728" s="219"/>
    </row>
    <row r="729" spans="1:26" ht="28.15" customHeight="1" x14ac:dyDescent="0.2">
      <c r="F729" s="250"/>
      <c r="G729" s="219"/>
      <c r="H729" s="286"/>
      <c r="I729" s="247"/>
      <c r="J729" s="247"/>
      <c r="K729" s="247"/>
      <c r="L729" s="250"/>
      <c r="M729" s="250"/>
      <c r="N729" s="236" t="s">
        <v>1398</v>
      </c>
      <c r="O729" s="405">
        <v>999.31799999999998</v>
      </c>
      <c r="P729" s="407">
        <v>14.151999999999999</v>
      </c>
      <c r="Q729" s="405">
        <v>14.055</v>
      </c>
      <c r="R729" s="219"/>
      <c r="S729" s="219"/>
      <c r="U729" s="247"/>
      <c r="V729" s="231"/>
      <c r="W729" s="247"/>
      <c r="X729" s="247"/>
      <c r="Y729" s="219"/>
      <c r="Z729" s="219"/>
    </row>
    <row r="730" spans="1:26" ht="23.25" customHeight="1" x14ac:dyDescent="0.2">
      <c r="F730" s="250"/>
      <c r="G730" s="219"/>
      <c r="H730" s="286"/>
      <c r="I730" s="247"/>
      <c r="J730" s="247"/>
      <c r="K730" s="247"/>
      <c r="L730" s="250"/>
      <c r="M730" s="250"/>
      <c r="N730" s="219"/>
      <c r="O730" s="236" t="s">
        <v>1989</v>
      </c>
      <c r="P730" s="216" t="s">
        <v>1990</v>
      </c>
      <c r="Q730" s="221" t="s">
        <v>124</v>
      </c>
      <c r="R730" s="219"/>
      <c r="S730" s="219"/>
      <c r="U730" s="247"/>
      <c r="V730" s="219"/>
      <c r="W730" s="231"/>
      <c r="X730" s="231"/>
      <c r="Y730" s="349"/>
      <c r="Z730" s="231"/>
    </row>
    <row r="731" spans="1:26" ht="23.25" customHeight="1" x14ac:dyDescent="0.2">
      <c r="F731" s="250"/>
      <c r="G731" s="219"/>
      <c r="H731" s="286"/>
      <c r="I731" s="247"/>
      <c r="J731" s="247"/>
      <c r="K731" s="247"/>
      <c r="L731" s="250"/>
      <c r="M731" s="242">
        <v>999.31899999999996</v>
      </c>
      <c r="N731" s="416">
        <v>14.045</v>
      </c>
      <c r="O731" s="520">
        <v>14.047000000000001</v>
      </c>
      <c r="P731" s="520">
        <v>14.045999999999999</v>
      </c>
      <c r="Q731" s="520">
        <v>14.048</v>
      </c>
      <c r="R731" s="219"/>
      <c r="S731" s="219"/>
      <c r="U731" s="247"/>
      <c r="V731" s="219"/>
      <c r="W731" s="219"/>
      <c r="X731" s="219"/>
      <c r="Y731" s="219"/>
      <c r="Z731" s="219"/>
    </row>
    <row r="732" spans="1:26" ht="31.15" customHeight="1" x14ac:dyDescent="0.2">
      <c r="F732" s="250"/>
      <c r="G732" s="219"/>
      <c r="H732" s="286"/>
      <c r="I732" s="247"/>
      <c r="J732" s="247"/>
      <c r="K732" s="247"/>
      <c r="L732" s="250"/>
      <c r="M732" s="236" t="s">
        <v>869</v>
      </c>
      <c r="N732" s="221" t="s">
        <v>119</v>
      </c>
      <c r="O732" s="221" t="s">
        <v>117</v>
      </c>
      <c r="P732" s="221" t="s">
        <v>113</v>
      </c>
      <c r="Q732" s="221" t="s">
        <v>110</v>
      </c>
      <c r="R732" s="219"/>
      <c r="S732" s="219"/>
      <c r="U732" s="247"/>
      <c r="X732" s="231"/>
      <c r="Y732" s="219"/>
      <c r="Z732" s="219"/>
    </row>
    <row r="733" spans="1:26" ht="15.6" customHeight="1" x14ac:dyDescent="0.2">
      <c r="F733" s="250"/>
      <c r="G733" s="219"/>
      <c r="H733" s="286"/>
      <c r="I733" s="247"/>
      <c r="J733" s="247"/>
      <c r="K733" s="247"/>
      <c r="L733" s="557" t="s">
        <v>2527</v>
      </c>
      <c r="M733" s="247"/>
      <c r="N733" s="219"/>
      <c r="O733" s="219"/>
      <c r="P733" s="219"/>
      <c r="Q733" s="219"/>
      <c r="R733" s="219"/>
      <c r="S733" s="219"/>
      <c r="U733" s="247"/>
      <c r="V733" s="219"/>
      <c r="W733" s="247"/>
      <c r="X733" s="219"/>
    </row>
    <row r="734" spans="1:26" ht="23.25" customHeight="1" x14ac:dyDescent="0.2">
      <c r="F734" s="250"/>
      <c r="G734" s="219"/>
      <c r="H734" s="286"/>
      <c r="I734" s="247"/>
      <c r="J734" s="247"/>
      <c r="K734" s="247"/>
      <c r="L734" s="236" t="s">
        <v>62</v>
      </c>
      <c r="M734" s="416">
        <v>999.32100000000003</v>
      </c>
      <c r="N734" s="400">
        <v>997.02700000000004</v>
      </c>
      <c r="O734" s="400">
        <v>997.02800000000002</v>
      </c>
      <c r="Q734" s="219"/>
      <c r="R734" s="219"/>
      <c r="S734" s="219"/>
      <c r="U734" s="247"/>
      <c r="V734" s="231"/>
      <c r="W734" s="231"/>
      <c r="X734" s="219"/>
    </row>
    <row r="735" spans="1:26" ht="15.6" customHeight="1" x14ac:dyDescent="0.2">
      <c r="F735" s="250"/>
      <c r="G735" s="219"/>
      <c r="H735" s="286"/>
      <c r="I735" s="247"/>
      <c r="J735" s="247"/>
      <c r="K735" s="247"/>
      <c r="L735" s="247"/>
      <c r="M735" s="236" t="s">
        <v>60</v>
      </c>
      <c r="N735" s="249" t="s">
        <v>1999</v>
      </c>
      <c r="O735" s="216" t="s">
        <v>2000</v>
      </c>
      <c r="P735" s="219"/>
      <c r="Q735" s="219"/>
      <c r="R735" s="219"/>
      <c r="S735" s="219"/>
      <c r="T735" s="219"/>
      <c r="U735" s="219"/>
    </row>
    <row r="736" spans="1:26" ht="28.5" customHeight="1" x14ac:dyDescent="0.2">
      <c r="F736" s="250"/>
      <c r="G736" s="219"/>
      <c r="H736" s="286"/>
      <c r="I736" s="247"/>
      <c r="J736" s="247"/>
      <c r="K736" s="247"/>
      <c r="L736" s="288"/>
      <c r="M736" s="416">
        <v>999.59299999999996</v>
      </c>
    </row>
    <row r="737" spans="1:21" ht="15.6" customHeight="1" x14ac:dyDescent="0.2">
      <c r="F737" s="250"/>
      <c r="G737" s="219"/>
      <c r="H737" s="286"/>
      <c r="I737" s="247"/>
      <c r="J737" s="247"/>
      <c r="K737" s="247"/>
      <c r="M737" s="236" t="s">
        <v>1435</v>
      </c>
      <c r="N737" s="416">
        <v>999.322</v>
      </c>
      <c r="O737" s="247"/>
      <c r="P737" s="247"/>
      <c r="Q737" s="247"/>
      <c r="R737" s="247"/>
      <c r="S737" s="219"/>
      <c r="T737" s="219"/>
      <c r="U737" s="219"/>
    </row>
    <row r="738" spans="1:21" ht="15.6" customHeight="1" x14ac:dyDescent="0.2">
      <c r="F738" s="250"/>
      <c r="G738" s="219"/>
      <c r="H738" s="286"/>
      <c r="I738" s="247"/>
      <c r="J738" s="247"/>
      <c r="K738" s="247"/>
      <c r="M738" s="248"/>
      <c r="N738" s="236" t="s">
        <v>1436</v>
      </c>
      <c r="O738" s="416">
        <v>999.32299999999998</v>
      </c>
      <c r="P738" s="400">
        <v>14.051</v>
      </c>
      <c r="Q738" s="416">
        <v>14.048999999999999</v>
      </c>
      <c r="R738" s="400">
        <v>14.144</v>
      </c>
    </row>
    <row r="739" spans="1:21" ht="23.25" customHeight="1" x14ac:dyDescent="0.2">
      <c r="F739" s="250"/>
      <c r="G739" s="219"/>
      <c r="H739" s="286"/>
      <c r="I739" s="247"/>
      <c r="J739" s="247"/>
      <c r="K739" s="247"/>
      <c r="M739" s="250"/>
      <c r="N739" s="239"/>
      <c r="O739" s="236" t="s">
        <v>1385</v>
      </c>
      <c r="P739" s="251" t="s">
        <v>1991</v>
      </c>
      <c r="Q739" s="221" t="s">
        <v>153</v>
      </c>
      <c r="R739" s="249" t="s">
        <v>1992</v>
      </c>
    </row>
    <row r="740" spans="1:21" ht="23.25" customHeight="1" x14ac:dyDescent="0.2">
      <c r="F740" s="250"/>
      <c r="G740" s="219"/>
      <c r="H740" s="286"/>
      <c r="I740" s="247"/>
      <c r="J740" s="247"/>
      <c r="K740" s="247"/>
      <c r="M740" s="250"/>
      <c r="N740" s="219"/>
      <c r="O740" s="219"/>
      <c r="P740" s="411">
        <v>14.053000000000001</v>
      </c>
      <c r="Q740" s="400">
        <v>14.052</v>
      </c>
      <c r="R740" s="514">
        <v>14.05</v>
      </c>
      <c r="S740" s="231"/>
      <c r="T740" s="231"/>
      <c r="U740" s="231"/>
    </row>
    <row r="741" spans="1:21" ht="23.25" customHeight="1" x14ac:dyDescent="0.2">
      <c r="F741" s="250"/>
      <c r="G741" s="219"/>
      <c r="H741" s="286"/>
      <c r="I741" s="247"/>
      <c r="J741" s="247"/>
      <c r="K741" s="247"/>
      <c r="M741" s="250"/>
      <c r="N741" s="219"/>
      <c r="O741" s="219"/>
      <c r="P741" s="216" t="s">
        <v>1993</v>
      </c>
      <c r="Q741" s="216" t="s">
        <v>1994</v>
      </c>
      <c r="R741" s="216" t="s">
        <v>1995</v>
      </c>
      <c r="S741" s="231"/>
      <c r="T741" s="231"/>
      <c r="U741" s="231"/>
    </row>
    <row r="742" spans="1:21" ht="16.5" customHeight="1" x14ac:dyDescent="0.2">
      <c r="F742" s="250"/>
      <c r="G742" s="219"/>
      <c r="H742" s="286"/>
      <c r="I742" s="247"/>
      <c r="J742" s="247"/>
      <c r="K742" s="247"/>
      <c r="M742" s="242">
        <v>999.32600000000002</v>
      </c>
      <c r="N742" s="416">
        <v>14.044</v>
      </c>
      <c r="P742" s="219"/>
      <c r="Q742" s="219"/>
      <c r="R742" s="219"/>
      <c r="S742" s="219"/>
      <c r="T742" s="219"/>
      <c r="U742" s="219"/>
    </row>
    <row r="743" spans="1:21" ht="21.75" customHeight="1" x14ac:dyDescent="0.2">
      <c r="F743" s="250"/>
      <c r="G743" s="219"/>
      <c r="H743" s="286"/>
      <c r="I743" s="247"/>
      <c r="J743" s="247"/>
      <c r="K743" s="247"/>
      <c r="M743" s="236" t="s">
        <v>46</v>
      </c>
      <c r="N743" s="221" t="s">
        <v>2447</v>
      </c>
      <c r="P743" s="219"/>
      <c r="Q743" s="219"/>
      <c r="R743" s="219"/>
      <c r="S743" s="219"/>
      <c r="T743" s="219"/>
      <c r="U743" s="219"/>
    </row>
    <row r="744" spans="1:21" ht="17.25" customHeight="1" x14ac:dyDescent="0.2">
      <c r="A744" s="589" t="s">
        <v>2448</v>
      </c>
      <c r="B744" s="522"/>
      <c r="C744" s="522"/>
      <c r="D744" s="522"/>
      <c r="E744" s="522"/>
      <c r="F744" s="523"/>
      <c r="G744" s="524"/>
      <c r="H744" s="525"/>
      <c r="I744" s="526"/>
      <c r="J744" s="526"/>
      <c r="K744" s="521" t="s">
        <v>2448</v>
      </c>
      <c r="L744" s="522"/>
      <c r="M744" s="526"/>
      <c r="N744" s="524"/>
      <c r="O744" s="524"/>
      <c r="P744" s="524"/>
      <c r="Q744" s="524"/>
      <c r="R744" s="524"/>
      <c r="S744" s="524"/>
      <c r="T744" s="524"/>
      <c r="U744" s="524"/>
    </row>
    <row r="745" spans="1:21" ht="21.75" customHeight="1" x14ac:dyDescent="0.2">
      <c r="F745" s="250"/>
      <c r="G745" s="219"/>
      <c r="H745" s="286"/>
      <c r="I745" s="247"/>
      <c r="J745" s="247"/>
      <c r="K745" s="242">
        <v>999.327</v>
      </c>
      <c r="O745" s="219"/>
      <c r="P745" s="219"/>
      <c r="Q745" s="219"/>
      <c r="R745" s="219"/>
      <c r="S745" s="219"/>
      <c r="T745" s="219"/>
      <c r="U745" s="219"/>
    </row>
    <row r="746" spans="1:21" ht="30.75" customHeight="1" x14ac:dyDescent="0.2">
      <c r="A746" s="370" t="s">
        <v>2449</v>
      </c>
      <c r="F746" s="250"/>
      <c r="G746" s="219"/>
      <c r="H746" s="286"/>
      <c r="I746" s="247"/>
      <c r="J746" s="527" t="s">
        <v>72</v>
      </c>
      <c r="K746" s="236" t="s">
        <v>64</v>
      </c>
      <c r="L746" s="242">
        <v>999.32899999999995</v>
      </c>
      <c r="Q746" s="219"/>
      <c r="R746" s="219"/>
      <c r="S746" s="219"/>
      <c r="T746" s="219"/>
    </row>
    <row r="747" spans="1:21" ht="15.6" customHeight="1" x14ac:dyDescent="0.2">
      <c r="F747" s="250"/>
      <c r="G747" s="219"/>
      <c r="H747" s="286"/>
      <c r="I747" s="247"/>
      <c r="J747" s="528" t="s">
        <v>2450</v>
      </c>
      <c r="K747" s="529"/>
      <c r="L747" s="236" t="s">
        <v>806</v>
      </c>
      <c r="M747" s="557" t="s">
        <v>2524</v>
      </c>
      <c r="N747" s="416">
        <v>14.058</v>
      </c>
      <c r="O747" s="219"/>
      <c r="P747" s="219"/>
      <c r="Q747" s="219"/>
      <c r="R747" s="219"/>
      <c r="S747" s="219"/>
      <c r="T747" s="219"/>
    </row>
    <row r="748" spans="1:21" ht="15.6" customHeight="1" x14ac:dyDescent="0.2">
      <c r="F748" s="250"/>
      <c r="G748" s="219"/>
      <c r="H748" s="286"/>
      <c r="I748" s="247"/>
      <c r="J748" s="459"/>
      <c r="K748" s="247"/>
      <c r="L748" s="291"/>
      <c r="M748" s="329" t="s">
        <v>804</v>
      </c>
      <c r="N748" s="221" t="s">
        <v>104</v>
      </c>
      <c r="O748" s="219"/>
      <c r="P748" s="219"/>
      <c r="Q748" s="219"/>
      <c r="R748" s="219"/>
      <c r="S748" s="219"/>
      <c r="T748" s="219"/>
    </row>
    <row r="749" spans="1:21" ht="21" customHeight="1" x14ac:dyDescent="0.2">
      <c r="F749" s="250"/>
      <c r="G749" s="219"/>
      <c r="H749" s="286"/>
      <c r="I749" s="247"/>
      <c r="J749" s="459"/>
      <c r="K749" s="247"/>
      <c r="L749" s="242">
        <v>999.33100000000002</v>
      </c>
      <c r="M749" s="261"/>
      <c r="T749" s="219"/>
    </row>
    <row r="750" spans="1:21" ht="15.6" customHeight="1" x14ac:dyDescent="0.2">
      <c r="F750" s="250"/>
      <c r="G750" s="219"/>
      <c r="H750" s="286"/>
      <c r="I750" s="247"/>
      <c r="J750" s="459"/>
      <c r="K750" s="247"/>
      <c r="L750" s="236" t="s">
        <v>1390</v>
      </c>
      <c r="M750" s="405">
        <v>999.33199999999999</v>
      </c>
      <c r="N750" s="556" t="s">
        <v>2526</v>
      </c>
      <c r="O750" s="405">
        <v>14.058999999999999</v>
      </c>
      <c r="P750" s="407">
        <v>14.061</v>
      </c>
      <c r="Q750" s="405">
        <v>14.063000000000001</v>
      </c>
      <c r="R750" s="405">
        <v>14.064</v>
      </c>
      <c r="S750" s="405">
        <v>14.066000000000001</v>
      </c>
      <c r="T750" s="405">
        <v>14.065</v>
      </c>
    </row>
    <row r="751" spans="1:21" ht="23.45" customHeight="1" x14ac:dyDescent="0.2">
      <c r="F751" s="250"/>
      <c r="G751" s="219"/>
      <c r="H751" s="286"/>
      <c r="I751" s="247"/>
      <c r="J751" s="459"/>
      <c r="K751" s="247"/>
      <c r="L751" s="245"/>
      <c r="M751" s="236" t="s">
        <v>1074</v>
      </c>
      <c r="N751" s="221" t="s">
        <v>97</v>
      </c>
      <c r="O751" s="221" t="s">
        <v>94</v>
      </c>
      <c r="P751" s="249" t="s">
        <v>1880</v>
      </c>
      <c r="Q751" s="221" t="s">
        <v>91</v>
      </c>
      <c r="R751" s="221" t="s">
        <v>88</v>
      </c>
      <c r="S751" s="221" t="s">
        <v>86</v>
      </c>
      <c r="T751" s="221" t="s">
        <v>82</v>
      </c>
    </row>
    <row r="752" spans="1:21" ht="15.6" customHeight="1" x14ac:dyDescent="0.2">
      <c r="F752" s="250"/>
      <c r="G752" s="219"/>
      <c r="H752" s="286"/>
      <c r="I752" s="247"/>
      <c r="J752" s="459"/>
      <c r="K752" s="247"/>
      <c r="L752" s="250"/>
      <c r="M752" s="219"/>
      <c r="N752" s="239"/>
      <c r="O752" s="219"/>
      <c r="P752" s="219"/>
      <c r="Q752" s="219"/>
      <c r="R752" s="219"/>
      <c r="S752" s="219"/>
      <c r="T752" s="219"/>
    </row>
    <row r="753" spans="1:21" ht="14.25" customHeight="1" x14ac:dyDescent="0.2">
      <c r="F753" s="250"/>
      <c r="G753" s="219"/>
      <c r="H753" s="286"/>
      <c r="I753" s="247"/>
      <c r="J753" s="459"/>
      <c r="K753" s="247"/>
      <c r="L753" s="242">
        <v>999.33299999999997</v>
      </c>
      <c r="T753" s="219"/>
    </row>
    <row r="754" spans="1:21" ht="15.6" customHeight="1" x14ac:dyDescent="0.2">
      <c r="F754" s="250"/>
      <c r="G754" s="219"/>
      <c r="H754" s="286"/>
      <c r="I754" s="247"/>
      <c r="J754" s="459"/>
      <c r="K754" s="247"/>
      <c r="L754" s="236" t="s">
        <v>62</v>
      </c>
      <c r="M754" s="405">
        <v>999.33399999999995</v>
      </c>
      <c r="N754" s="407">
        <v>997.03099999999995</v>
      </c>
      <c r="O754" s="407">
        <v>997.03200000000004</v>
      </c>
      <c r="P754" s="219"/>
      <c r="Q754" s="219"/>
      <c r="R754" s="219"/>
      <c r="S754" s="219"/>
      <c r="T754" s="219"/>
    </row>
    <row r="755" spans="1:21" ht="15.6" customHeight="1" x14ac:dyDescent="0.2">
      <c r="F755" s="250"/>
      <c r="G755" s="219"/>
      <c r="H755" s="286"/>
      <c r="I755" s="247"/>
      <c r="J755" s="459"/>
      <c r="K755" s="247"/>
      <c r="L755" s="290"/>
      <c r="M755" s="236" t="s">
        <v>60</v>
      </c>
      <c r="N755" s="249" t="s">
        <v>2001</v>
      </c>
      <c r="O755" s="216" t="s">
        <v>2002</v>
      </c>
      <c r="P755" s="219"/>
      <c r="Q755" s="219"/>
      <c r="R755" s="219"/>
      <c r="S755" s="219"/>
      <c r="T755" s="219"/>
    </row>
    <row r="756" spans="1:21" ht="21.75" customHeight="1" x14ac:dyDescent="0.2">
      <c r="F756" s="250"/>
      <c r="G756" s="219"/>
      <c r="H756" s="286"/>
      <c r="I756" s="247"/>
      <c r="J756" s="459"/>
      <c r="K756" s="247"/>
      <c r="M756" s="248"/>
      <c r="N756" s="410">
        <v>999.33600000000001</v>
      </c>
      <c r="O756" s="405">
        <v>14.057</v>
      </c>
      <c r="P756" s="219"/>
      <c r="Q756" s="219"/>
      <c r="R756" s="219"/>
      <c r="S756" s="219"/>
      <c r="T756" s="219"/>
      <c r="U756" s="219"/>
    </row>
    <row r="757" spans="1:21" ht="27" customHeight="1" x14ac:dyDescent="0.2">
      <c r="F757" s="250"/>
      <c r="G757" s="219"/>
      <c r="H757" s="286"/>
      <c r="I757" s="247"/>
      <c r="J757" s="459"/>
      <c r="K757" s="247"/>
      <c r="M757" s="250"/>
      <c r="N757" s="236" t="s">
        <v>1401</v>
      </c>
      <c r="O757" s="221" t="s">
        <v>2250</v>
      </c>
      <c r="P757" s="219"/>
      <c r="Q757" s="219"/>
      <c r="R757" s="219"/>
      <c r="S757" s="219"/>
      <c r="T757" s="219"/>
      <c r="U757" s="219"/>
    </row>
    <row r="758" spans="1:21" ht="17.45" customHeight="1" x14ac:dyDescent="0.2">
      <c r="F758" s="250"/>
      <c r="G758" s="219"/>
      <c r="H758" s="286"/>
      <c r="I758" s="247"/>
      <c r="J758" s="459"/>
      <c r="K758" s="247"/>
      <c r="M758" s="401">
        <v>999.33699999999999</v>
      </c>
    </row>
    <row r="759" spans="1:21" ht="15.6" customHeight="1" x14ac:dyDescent="0.2">
      <c r="F759" s="250"/>
      <c r="G759" s="219"/>
      <c r="H759" s="286"/>
      <c r="I759" s="247"/>
      <c r="J759" s="459"/>
      <c r="K759" s="247"/>
      <c r="M759" s="216" t="s">
        <v>1435</v>
      </c>
      <c r="N759" s="407">
        <v>999.33799999999997</v>
      </c>
      <c r="O759" s="247"/>
      <c r="P759" s="247"/>
      <c r="Q759" s="247"/>
      <c r="R759" s="247"/>
      <c r="S759" s="247"/>
      <c r="T759" s="247"/>
    </row>
    <row r="760" spans="1:21" ht="15.6" customHeight="1" x14ac:dyDescent="0.2">
      <c r="F760" s="250"/>
      <c r="G760" s="219"/>
      <c r="H760" s="286"/>
      <c r="I760" s="247"/>
      <c r="J760" s="459"/>
      <c r="K760" s="247"/>
      <c r="M760" s="291"/>
      <c r="N760" s="216" t="s">
        <v>1436</v>
      </c>
      <c r="O760" s="407">
        <v>999.33900000000006</v>
      </c>
      <c r="P760" s="407">
        <v>14.069000000000001</v>
      </c>
      <c r="Q760" s="407">
        <v>14.067</v>
      </c>
      <c r="R760" s="407">
        <v>14.148</v>
      </c>
    </row>
    <row r="761" spans="1:21" ht="24.75" customHeight="1" x14ac:dyDescent="0.2">
      <c r="F761" s="250"/>
      <c r="G761" s="219"/>
      <c r="H761" s="286"/>
      <c r="I761" s="247"/>
      <c r="J761" s="459"/>
      <c r="K761" s="247"/>
      <c r="M761" s="250"/>
      <c r="N761" s="343"/>
      <c r="O761" s="216" t="s">
        <v>1385</v>
      </c>
      <c r="P761" s="216" t="s">
        <v>1991</v>
      </c>
      <c r="Q761" s="216" t="s">
        <v>153</v>
      </c>
      <c r="R761" s="216" t="s">
        <v>1992</v>
      </c>
    </row>
    <row r="762" spans="1:21" ht="24.75" customHeight="1" x14ac:dyDescent="0.2">
      <c r="F762" s="250"/>
      <c r="G762" s="219"/>
      <c r="H762" s="286"/>
      <c r="I762" s="247"/>
      <c r="J762" s="459"/>
      <c r="K762" s="247"/>
      <c r="M762" s="250"/>
      <c r="N762" s="219"/>
      <c r="O762" s="231"/>
      <c r="P762" s="411">
        <v>14.071</v>
      </c>
      <c r="Q762" s="486">
        <v>14.07</v>
      </c>
      <c r="R762" s="407">
        <v>14.068</v>
      </c>
      <c r="S762" s="231"/>
      <c r="T762" s="231"/>
      <c r="U762" s="231"/>
    </row>
    <row r="763" spans="1:21" ht="24.75" customHeight="1" x14ac:dyDescent="0.2">
      <c r="F763" s="250"/>
      <c r="G763" s="219"/>
      <c r="H763" s="286"/>
      <c r="I763" s="247"/>
      <c r="J763" s="459"/>
      <c r="K763" s="247"/>
      <c r="M763" s="250"/>
      <c r="N763" s="219"/>
      <c r="O763" s="231"/>
      <c r="P763" s="216" t="s">
        <v>1993</v>
      </c>
      <c r="Q763" s="216" t="s">
        <v>1994</v>
      </c>
      <c r="R763" s="216" t="s">
        <v>1995</v>
      </c>
      <c r="S763" s="231"/>
      <c r="T763" s="231"/>
      <c r="U763" s="231"/>
    </row>
    <row r="764" spans="1:21" ht="12.75" customHeight="1" x14ac:dyDescent="0.2">
      <c r="F764" s="250"/>
      <c r="G764" s="219"/>
      <c r="H764" s="286"/>
      <c r="I764" s="247"/>
      <c r="J764" s="459"/>
      <c r="K764" s="247"/>
      <c r="M764" s="460">
        <v>999.34199999999998</v>
      </c>
      <c r="N764" s="530">
        <v>14.055999999999999</v>
      </c>
      <c r="T764" s="219"/>
      <c r="U764" s="219"/>
    </row>
    <row r="765" spans="1:21" ht="27.6" customHeight="1" x14ac:dyDescent="0.2">
      <c r="F765" s="250"/>
      <c r="G765" s="219"/>
      <c r="H765" s="286"/>
      <c r="I765" s="247"/>
      <c r="J765" s="459"/>
      <c r="K765" s="247"/>
      <c r="M765" s="236" t="s">
        <v>46</v>
      </c>
      <c r="N765" s="221" t="s">
        <v>2451</v>
      </c>
      <c r="P765" s="219"/>
      <c r="Q765" s="219"/>
      <c r="R765" s="219"/>
      <c r="S765" s="219"/>
      <c r="T765" s="219"/>
      <c r="U765" s="219"/>
    </row>
    <row r="766" spans="1:21" ht="15.6" customHeight="1" x14ac:dyDescent="0.2">
      <c r="F766" s="250"/>
      <c r="G766" s="219"/>
      <c r="H766" s="286"/>
      <c r="I766" s="247"/>
      <c r="J766" s="459"/>
      <c r="K766" s="247"/>
      <c r="M766" s="247"/>
      <c r="N766" s="219"/>
      <c r="O766" s="219"/>
      <c r="P766" s="219"/>
      <c r="Q766" s="219"/>
      <c r="R766" s="219"/>
      <c r="S766" s="219"/>
      <c r="T766" s="219"/>
      <c r="U766" s="219"/>
    </row>
    <row r="767" spans="1:21" ht="24" customHeight="1" x14ac:dyDescent="0.2">
      <c r="F767" s="250"/>
      <c r="G767" s="219"/>
      <c r="H767" s="286"/>
      <c r="I767" s="247"/>
      <c r="J767" s="459"/>
      <c r="K767" s="405">
        <v>999.34299999999996</v>
      </c>
      <c r="R767" s="219"/>
      <c r="S767" s="219"/>
      <c r="T767" s="219"/>
      <c r="U767" s="219"/>
    </row>
    <row r="768" spans="1:21" ht="23.25" customHeight="1" x14ac:dyDescent="0.2">
      <c r="A768" s="370" t="s">
        <v>2452</v>
      </c>
      <c r="F768" s="250"/>
      <c r="G768" s="219"/>
      <c r="H768" s="286"/>
      <c r="I768" s="247"/>
      <c r="J768" s="527" t="s">
        <v>72</v>
      </c>
      <c r="K768" s="236" t="s">
        <v>64</v>
      </c>
      <c r="L768" s="405">
        <v>999.34500000000003</v>
      </c>
      <c r="M768" s="247"/>
      <c r="R768" s="405"/>
      <c r="S768" s="405"/>
      <c r="T768" s="219"/>
      <c r="U768" s="219"/>
    </row>
    <row r="769" spans="6:21" ht="15.6" customHeight="1" x14ac:dyDescent="0.2">
      <c r="F769" s="250"/>
      <c r="G769" s="219"/>
      <c r="H769" s="286"/>
      <c r="I769" s="247"/>
      <c r="J769" s="528" t="s">
        <v>2450</v>
      </c>
      <c r="K769" s="531"/>
      <c r="L769" s="236" t="s">
        <v>871</v>
      </c>
      <c r="M769" s="405">
        <v>999.346</v>
      </c>
      <c r="N769" s="247"/>
      <c r="O769" s="247"/>
      <c r="P769" s="219"/>
      <c r="Q769" s="219"/>
      <c r="R769" s="219"/>
      <c r="S769" s="219"/>
      <c r="T769" s="219"/>
      <c r="U769" s="219"/>
    </row>
    <row r="770" spans="6:21" ht="15.6" customHeight="1" x14ac:dyDescent="0.2">
      <c r="F770" s="250"/>
      <c r="G770" s="219"/>
      <c r="H770" s="286"/>
      <c r="I770" s="247"/>
      <c r="J770" s="247"/>
      <c r="K770" s="250"/>
      <c r="L770" s="248"/>
      <c r="M770" s="236" t="s">
        <v>1406</v>
      </c>
      <c r="N770" s="242">
        <v>999.34699999999998</v>
      </c>
      <c r="O770" s="247"/>
      <c r="P770" s="219"/>
      <c r="Q770" s="219"/>
      <c r="R770" s="219"/>
      <c r="S770" s="219"/>
      <c r="T770" s="219" t="s">
        <v>2359</v>
      </c>
      <c r="U770" s="219"/>
    </row>
    <row r="771" spans="6:21" ht="15.6" customHeight="1" x14ac:dyDescent="0.2">
      <c r="F771" s="250"/>
      <c r="G771" s="219"/>
      <c r="H771" s="286"/>
      <c r="I771" s="247"/>
      <c r="J771" s="247"/>
      <c r="K771" s="250"/>
      <c r="L771" s="250"/>
      <c r="M771" s="248"/>
      <c r="N771" s="532" t="s">
        <v>1396</v>
      </c>
      <c r="O771" s="405">
        <v>999.34900000000005</v>
      </c>
      <c r="P771" s="405">
        <v>14.083</v>
      </c>
      <c r="Q771" s="219"/>
      <c r="R771" s="219"/>
      <c r="S771" s="219"/>
      <c r="T771" s="219"/>
      <c r="U771" s="219"/>
    </row>
    <row r="772" spans="6:21" ht="15.6" customHeight="1" x14ac:dyDescent="0.2">
      <c r="F772" s="250"/>
      <c r="G772" s="219"/>
      <c r="H772" s="286"/>
      <c r="I772" s="247"/>
      <c r="J772" s="247"/>
      <c r="K772" s="250"/>
      <c r="L772" s="250"/>
      <c r="M772" s="250"/>
      <c r="N772" s="238"/>
      <c r="O772" s="236" t="s">
        <v>168</v>
      </c>
      <c r="P772" s="221" t="s">
        <v>131</v>
      </c>
      <c r="Q772" s="219"/>
      <c r="R772" s="219"/>
      <c r="S772" s="219"/>
      <c r="T772" s="219"/>
      <c r="U772" s="219"/>
    </row>
    <row r="773" spans="6:21" ht="20.25" customHeight="1" x14ac:dyDescent="0.2">
      <c r="F773" s="250"/>
      <c r="G773" s="219"/>
      <c r="H773" s="286"/>
      <c r="I773" s="247"/>
      <c r="J773" s="247"/>
      <c r="K773" s="250"/>
      <c r="L773" s="250"/>
      <c r="M773" s="250"/>
      <c r="N773" s="558" t="s">
        <v>2525</v>
      </c>
      <c r="Q773" s="219"/>
      <c r="R773" s="219"/>
      <c r="S773" s="219"/>
      <c r="T773" s="219"/>
      <c r="U773" s="219"/>
    </row>
    <row r="774" spans="6:21" ht="15.6" customHeight="1" x14ac:dyDescent="0.2">
      <c r="F774" s="250"/>
      <c r="G774" s="219"/>
      <c r="H774" s="286"/>
      <c r="I774" s="247"/>
      <c r="J774" s="247"/>
      <c r="K774" s="250"/>
      <c r="L774" s="250"/>
      <c r="M774" s="250"/>
      <c r="N774" s="236" t="s">
        <v>1398</v>
      </c>
      <c r="O774" s="530">
        <v>999.35199999999998</v>
      </c>
      <c r="P774" s="408">
        <v>14.153</v>
      </c>
      <c r="Q774" s="530">
        <v>14.084</v>
      </c>
      <c r="R774" s="219"/>
      <c r="S774" s="219"/>
      <c r="T774" s="219"/>
      <c r="U774" s="219"/>
    </row>
    <row r="775" spans="6:21" ht="25.15" customHeight="1" x14ac:dyDescent="0.2">
      <c r="F775" s="250"/>
      <c r="G775" s="219"/>
      <c r="H775" s="286"/>
      <c r="I775" s="247"/>
      <c r="J775" s="247"/>
      <c r="K775" s="250"/>
      <c r="L775" s="250"/>
      <c r="M775" s="250"/>
      <c r="N775" s="219"/>
      <c r="O775" s="236" t="s">
        <v>1989</v>
      </c>
      <c r="P775" s="216" t="s">
        <v>1990</v>
      </c>
      <c r="Q775" s="221" t="s">
        <v>124</v>
      </c>
      <c r="R775" s="219"/>
      <c r="S775" s="219"/>
      <c r="T775" s="219"/>
      <c r="U775" s="219"/>
    </row>
    <row r="776" spans="6:21" ht="25.5" customHeight="1" x14ac:dyDescent="0.2">
      <c r="F776" s="250"/>
      <c r="G776" s="219"/>
      <c r="H776" s="286"/>
      <c r="I776" s="247"/>
      <c r="J776" s="247"/>
      <c r="K776" s="250"/>
      <c r="L776" s="250"/>
      <c r="M776" s="242">
        <v>999.35299999999995</v>
      </c>
      <c r="N776" s="405">
        <v>14.074</v>
      </c>
      <c r="O776" s="405">
        <v>14.076000000000001</v>
      </c>
      <c r="P776" s="405">
        <v>14.074999999999999</v>
      </c>
      <c r="Q776" s="405">
        <v>14.077</v>
      </c>
      <c r="R776" s="219"/>
      <c r="S776" s="219"/>
      <c r="T776" s="219"/>
      <c r="U776" s="219"/>
    </row>
    <row r="777" spans="6:21" ht="15.6" customHeight="1" x14ac:dyDescent="0.2">
      <c r="F777" s="250"/>
      <c r="G777" s="219"/>
      <c r="H777" s="286"/>
      <c r="I777" s="247"/>
      <c r="J777" s="247"/>
      <c r="K777" s="250"/>
      <c r="L777" s="250"/>
      <c r="M777" s="236" t="s">
        <v>869</v>
      </c>
      <c r="N777" s="221" t="s">
        <v>119</v>
      </c>
      <c r="O777" s="221" t="s">
        <v>117</v>
      </c>
      <c r="P777" s="221" t="s">
        <v>113</v>
      </c>
      <c r="Q777" s="221" t="s">
        <v>110</v>
      </c>
      <c r="R777" s="219"/>
      <c r="S777" s="219"/>
      <c r="T777" s="219"/>
      <c r="U777" s="219"/>
    </row>
    <row r="778" spans="6:21" ht="15.6" customHeight="1" x14ac:dyDescent="0.2">
      <c r="F778" s="250"/>
      <c r="G778" s="219"/>
      <c r="H778" s="286"/>
      <c r="I778" s="247"/>
      <c r="J778" s="247"/>
      <c r="K778" s="250"/>
      <c r="L778" s="242">
        <v>999.35400000000004</v>
      </c>
      <c r="M778" s="247"/>
      <c r="N778" s="219"/>
      <c r="O778" s="219"/>
      <c r="P778" s="219"/>
      <c r="Q778" s="219"/>
      <c r="R778" s="219"/>
      <c r="S778" s="219"/>
      <c r="T778" s="219"/>
      <c r="U778" s="219"/>
    </row>
    <row r="779" spans="6:21" ht="15.6" customHeight="1" x14ac:dyDescent="0.2">
      <c r="F779" s="250"/>
      <c r="G779" s="219"/>
      <c r="H779" s="286"/>
      <c r="I779" s="247"/>
      <c r="J779" s="247"/>
      <c r="K779" s="250"/>
      <c r="L779" s="236" t="s">
        <v>62</v>
      </c>
      <c r="M779" s="405">
        <v>999.35500000000002</v>
      </c>
      <c r="N779" s="407">
        <v>997.03499999999997</v>
      </c>
      <c r="O779" s="407">
        <v>997.03599999999994</v>
      </c>
      <c r="P779" s="219"/>
      <c r="Q779" s="219"/>
      <c r="R779" s="219"/>
      <c r="S779" s="219"/>
      <c r="T779" s="219"/>
      <c r="U779" s="219"/>
    </row>
    <row r="780" spans="6:21" ht="15.6" customHeight="1" x14ac:dyDescent="0.2">
      <c r="F780" s="250"/>
      <c r="G780" s="219"/>
      <c r="H780" s="286"/>
      <c r="I780" s="247"/>
      <c r="J780" s="247"/>
      <c r="K780" s="250"/>
      <c r="L780" s="290"/>
      <c r="M780" s="236" t="s">
        <v>60</v>
      </c>
      <c r="N780" s="249" t="s">
        <v>2003</v>
      </c>
      <c r="O780" s="216" t="s">
        <v>2004</v>
      </c>
      <c r="P780" s="219"/>
      <c r="Q780" s="219"/>
      <c r="R780" s="219"/>
      <c r="S780" s="219"/>
      <c r="T780" s="219"/>
      <c r="U780" s="219"/>
    </row>
    <row r="781" spans="6:21" ht="21.75" customHeight="1" x14ac:dyDescent="0.2">
      <c r="F781" s="250"/>
      <c r="G781" s="219"/>
      <c r="H781" s="286"/>
      <c r="I781" s="247"/>
      <c r="J781" s="247"/>
      <c r="K781" s="250"/>
      <c r="M781" s="248"/>
      <c r="N781" s="410">
        <v>999.35699999999997</v>
      </c>
      <c r="O781" s="405">
        <v>14.073</v>
      </c>
    </row>
    <row r="782" spans="6:21" ht="27" customHeight="1" x14ac:dyDescent="0.2">
      <c r="F782" s="250"/>
      <c r="G782" s="219"/>
      <c r="H782" s="286"/>
      <c r="I782" s="247"/>
      <c r="J782" s="247"/>
      <c r="K782" s="250"/>
      <c r="M782" s="250"/>
      <c r="N782" s="236" t="s">
        <v>1401</v>
      </c>
      <c r="O782" s="221" t="s">
        <v>2250</v>
      </c>
      <c r="P782" s="219"/>
      <c r="Q782" s="219"/>
      <c r="R782" s="219"/>
      <c r="S782" s="219"/>
      <c r="T782" s="219"/>
      <c r="U782" s="219"/>
    </row>
    <row r="783" spans="6:21" ht="27.75" customHeight="1" x14ac:dyDescent="0.2">
      <c r="F783" s="250"/>
      <c r="G783" s="219"/>
      <c r="H783" s="286"/>
      <c r="I783" s="247"/>
      <c r="J783" s="247"/>
      <c r="K783" s="250"/>
      <c r="L783" s="288"/>
      <c r="M783" s="407">
        <v>999.59400000000005</v>
      </c>
    </row>
    <row r="784" spans="6:21" ht="15.6" customHeight="1" x14ac:dyDescent="0.2">
      <c r="F784" s="250"/>
      <c r="G784" s="219"/>
      <c r="H784" s="286"/>
      <c r="I784" s="247"/>
      <c r="J784" s="247"/>
      <c r="K784" s="250"/>
      <c r="L784" s="263"/>
      <c r="M784" s="216" t="s">
        <v>1435</v>
      </c>
      <c r="N784" s="407">
        <v>999.35799999999995</v>
      </c>
    </row>
    <row r="785" spans="1:21" ht="15.6" customHeight="1" x14ac:dyDescent="0.2">
      <c r="F785" s="250"/>
      <c r="G785" s="219"/>
      <c r="H785" s="286"/>
      <c r="I785" s="247"/>
      <c r="J785" s="247"/>
      <c r="K785" s="250"/>
      <c r="M785" s="247"/>
      <c r="N785" s="216" t="s">
        <v>1436</v>
      </c>
      <c r="O785" s="407">
        <v>999.35900000000004</v>
      </c>
      <c r="P785" s="407">
        <v>14.08</v>
      </c>
      <c r="Q785" s="407">
        <v>14.077999999999999</v>
      </c>
      <c r="R785" s="407">
        <v>14.145</v>
      </c>
      <c r="S785" s="219"/>
      <c r="T785" s="219"/>
      <c r="U785" s="219"/>
    </row>
    <row r="786" spans="1:21" ht="27" customHeight="1" x14ac:dyDescent="0.2">
      <c r="F786" s="250"/>
      <c r="G786" s="219"/>
      <c r="H786" s="286"/>
      <c r="I786" s="247"/>
      <c r="J786" s="247"/>
      <c r="K786" s="250"/>
      <c r="M786" s="247"/>
      <c r="N786" s="228"/>
      <c r="O786" s="216" t="s">
        <v>1385</v>
      </c>
      <c r="P786" s="216" t="s">
        <v>1991</v>
      </c>
      <c r="Q786" s="216" t="s">
        <v>153</v>
      </c>
      <c r="R786" s="216" t="s">
        <v>1992</v>
      </c>
      <c r="S786" s="219"/>
      <c r="T786" s="219"/>
      <c r="U786" s="219"/>
    </row>
    <row r="787" spans="1:21" ht="18" customHeight="1" x14ac:dyDescent="0.2">
      <c r="F787" s="250"/>
      <c r="G787" s="219"/>
      <c r="H787" s="286"/>
      <c r="I787" s="247"/>
      <c r="J787" s="247"/>
      <c r="K787" s="250"/>
      <c r="M787" s="247"/>
      <c r="N787" s="228"/>
      <c r="O787" s="219"/>
      <c r="P787" s="411">
        <v>14.082000000000001</v>
      </c>
      <c r="Q787" s="407">
        <v>14.081</v>
      </c>
      <c r="R787" s="407">
        <v>14.079000000000001</v>
      </c>
      <c r="S787" s="219"/>
      <c r="T787" s="219"/>
      <c r="U787" s="219"/>
    </row>
    <row r="788" spans="1:21" ht="22.9" customHeight="1" x14ac:dyDescent="0.2">
      <c r="F788" s="250"/>
      <c r="G788" s="219"/>
      <c r="H788" s="286"/>
      <c r="I788" s="247"/>
      <c r="J788" s="247"/>
      <c r="K788" s="250"/>
      <c r="M788" s="247"/>
      <c r="N788" s="260"/>
      <c r="O788" s="263"/>
      <c r="P788" s="216" t="s">
        <v>1993</v>
      </c>
      <c r="Q788" s="216" t="s">
        <v>1994</v>
      </c>
      <c r="R788" s="216" t="s">
        <v>1995</v>
      </c>
      <c r="S788" s="219"/>
      <c r="T788" s="219"/>
      <c r="U788" s="219"/>
    </row>
    <row r="789" spans="1:21" ht="16.5" customHeight="1" x14ac:dyDescent="0.2">
      <c r="F789" s="250"/>
      <c r="G789" s="219"/>
      <c r="H789" s="286"/>
      <c r="I789" s="247"/>
      <c r="J789" s="247"/>
      <c r="K789" s="250"/>
      <c r="M789" s="247"/>
      <c r="N789" s="242">
        <v>999.36199999999997</v>
      </c>
      <c r="O789" s="416">
        <v>14.071999999999999</v>
      </c>
      <c r="P789" s="219"/>
      <c r="Q789" s="219"/>
      <c r="R789" s="219"/>
      <c r="S789" s="219"/>
      <c r="T789" s="219"/>
      <c r="U789" s="219"/>
    </row>
    <row r="790" spans="1:21" ht="15.6" customHeight="1" x14ac:dyDescent="0.2">
      <c r="F790" s="250"/>
      <c r="G790" s="219"/>
      <c r="H790" s="286"/>
      <c r="I790" s="247"/>
      <c r="J790" s="247"/>
      <c r="K790" s="250"/>
      <c r="M790" s="247"/>
      <c r="N790" s="236" t="s">
        <v>46</v>
      </c>
      <c r="O790" s="221" t="s">
        <v>2451</v>
      </c>
      <c r="P790" s="219"/>
      <c r="Q790" s="219"/>
      <c r="R790" s="219"/>
      <c r="S790" s="219"/>
      <c r="T790" s="219"/>
      <c r="U790" s="219"/>
    </row>
    <row r="791" spans="1:21" ht="24" customHeight="1" x14ac:dyDescent="0.2">
      <c r="F791" s="250"/>
      <c r="G791" s="219"/>
      <c r="H791" s="286"/>
      <c r="I791" s="247"/>
      <c r="J791" s="247"/>
      <c r="K791" s="242">
        <v>999.36300000000006</v>
      </c>
      <c r="O791" s="219"/>
      <c r="P791" s="219"/>
      <c r="Q791" s="219"/>
      <c r="R791" s="219"/>
      <c r="S791" s="219"/>
      <c r="T791" s="219"/>
      <c r="U791" s="219"/>
    </row>
    <row r="792" spans="1:21" ht="24.75" customHeight="1" x14ac:dyDescent="0.2">
      <c r="A792" s="370" t="s">
        <v>2453</v>
      </c>
      <c r="F792" s="250"/>
      <c r="G792" s="219"/>
      <c r="H792" s="286"/>
      <c r="I792" s="247"/>
      <c r="J792" s="527" t="s">
        <v>72</v>
      </c>
      <c r="K792" s="563" t="s">
        <v>64</v>
      </c>
      <c r="L792" s="242">
        <v>999.36500000000001</v>
      </c>
      <c r="M792" s="247"/>
      <c r="N792" s="247"/>
      <c r="O792" s="219"/>
      <c r="P792" s="219"/>
      <c r="Q792" s="219"/>
      <c r="R792" s="219"/>
      <c r="S792" s="219"/>
      <c r="T792" s="219"/>
    </row>
    <row r="793" spans="1:21" ht="15.6" customHeight="1" x14ac:dyDescent="0.2">
      <c r="F793" s="250"/>
      <c r="G793" s="219"/>
      <c r="H793" s="286"/>
      <c r="I793" s="247"/>
      <c r="J793" s="528" t="s">
        <v>2454</v>
      </c>
      <c r="K793" s="529"/>
      <c r="L793" s="236" t="s">
        <v>806</v>
      </c>
      <c r="M793" s="242">
        <v>999.36599999999999</v>
      </c>
      <c r="N793" s="416">
        <v>14.087</v>
      </c>
      <c r="O793" s="219"/>
      <c r="P793" s="219"/>
      <c r="Q793" s="219"/>
      <c r="R793" s="219"/>
      <c r="S793" s="219"/>
      <c r="T793" s="219"/>
    </row>
    <row r="794" spans="1:21" ht="15.6" customHeight="1" x14ac:dyDescent="0.2">
      <c r="F794" s="250"/>
      <c r="G794" s="219"/>
      <c r="H794" s="286"/>
      <c r="I794" s="247"/>
      <c r="J794" s="459"/>
      <c r="K794" s="247"/>
      <c r="L794" s="250"/>
      <c r="M794" s="236" t="s">
        <v>804</v>
      </c>
      <c r="N794" s="221" t="s">
        <v>104</v>
      </c>
      <c r="O794" s="219"/>
      <c r="P794" s="219"/>
      <c r="Q794" s="219"/>
      <c r="R794" s="219"/>
      <c r="S794" s="219"/>
      <c r="T794" s="219"/>
    </row>
    <row r="795" spans="1:21" ht="25.5" customHeight="1" x14ac:dyDescent="0.2">
      <c r="F795" s="250"/>
      <c r="G795" s="219"/>
      <c r="H795" s="286"/>
      <c r="I795" s="247"/>
      <c r="J795" s="459"/>
      <c r="K795" s="247"/>
      <c r="L795" s="242">
        <v>999.36699999999996</v>
      </c>
    </row>
    <row r="796" spans="1:21" ht="15.6" customHeight="1" x14ac:dyDescent="0.2">
      <c r="F796" s="250"/>
      <c r="G796" s="219"/>
      <c r="H796" s="286"/>
      <c r="I796" s="247"/>
      <c r="J796" s="459"/>
      <c r="K796" s="247"/>
      <c r="L796" s="236" t="s">
        <v>1390</v>
      </c>
      <c r="M796" s="242">
        <v>999.36800000000005</v>
      </c>
      <c r="N796" s="416">
        <v>14.089</v>
      </c>
      <c r="O796" s="416">
        <v>14.087999999999999</v>
      </c>
      <c r="P796" s="514">
        <v>14.09</v>
      </c>
      <c r="Q796" s="416">
        <v>14.092000000000001</v>
      </c>
      <c r="R796" s="416">
        <v>14.093</v>
      </c>
      <c r="S796" s="416">
        <v>14.095000000000001</v>
      </c>
      <c r="T796" s="416">
        <v>14.093999999999999</v>
      </c>
    </row>
    <row r="797" spans="1:21" ht="23.45" customHeight="1" x14ac:dyDescent="0.2">
      <c r="F797" s="250"/>
      <c r="G797" s="219"/>
      <c r="H797" s="286"/>
      <c r="I797" s="247"/>
      <c r="J797" s="459"/>
      <c r="K797" s="247"/>
      <c r="L797" s="250"/>
      <c r="M797" s="236" t="s">
        <v>1074</v>
      </c>
      <c r="N797" s="221" t="s">
        <v>97</v>
      </c>
      <c r="O797" s="221" t="s">
        <v>94</v>
      </c>
      <c r="P797" s="249" t="s">
        <v>1880</v>
      </c>
      <c r="Q797" s="221" t="s">
        <v>91</v>
      </c>
      <c r="R797" s="221" t="s">
        <v>88</v>
      </c>
      <c r="S797" s="221" t="s">
        <v>86</v>
      </c>
      <c r="T797" s="221" t="s">
        <v>82</v>
      </c>
    </row>
    <row r="798" spans="1:21" ht="15.6" customHeight="1" x14ac:dyDescent="0.2">
      <c r="F798" s="250"/>
      <c r="G798" s="219"/>
      <c r="H798" s="286"/>
      <c r="I798" s="247"/>
      <c r="J798" s="459"/>
      <c r="K798" s="247"/>
      <c r="L798" s="250"/>
      <c r="M798" s="219"/>
      <c r="N798" s="239"/>
      <c r="O798" s="219"/>
      <c r="P798" s="219"/>
      <c r="Q798" s="219"/>
      <c r="R798" s="219"/>
      <c r="S798" s="219"/>
      <c r="T798" s="219"/>
    </row>
    <row r="799" spans="1:21" ht="15.6" customHeight="1" x14ac:dyDescent="0.2">
      <c r="F799" s="250"/>
      <c r="G799" s="219"/>
      <c r="H799" s="286"/>
      <c r="I799" s="247"/>
      <c r="J799" s="459"/>
      <c r="K799" s="247"/>
      <c r="L799" s="242">
        <v>999.36900000000003</v>
      </c>
    </row>
    <row r="800" spans="1:21" ht="15.6" customHeight="1" x14ac:dyDescent="0.2">
      <c r="F800" s="250"/>
      <c r="G800" s="219"/>
      <c r="H800" s="286"/>
      <c r="I800" s="247"/>
      <c r="J800" s="459"/>
      <c r="K800" s="247"/>
      <c r="L800" s="236" t="s">
        <v>62</v>
      </c>
      <c r="M800" s="324">
        <v>999.37</v>
      </c>
      <c r="N800" s="407">
        <v>997.03899999999999</v>
      </c>
      <c r="O800" s="486">
        <v>997.04</v>
      </c>
      <c r="P800" s="219"/>
      <c r="Q800" s="219"/>
      <c r="R800" s="219"/>
      <c r="S800" s="219"/>
      <c r="T800" s="219"/>
    </row>
    <row r="801" spans="1:21" ht="15.6" customHeight="1" x14ac:dyDescent="0.2">
      <c r="F801" s="250"/>
      <c r="G801" s="219"/>
      <c r="H801" s="286"/>
      <c r="I801" s="247"/>
      <c r="J801" s="459"/>
      <c r="K801" s="247"/>
      <c r="L801" s="290"/>
      <c r="M801" s="236" t="s">
        <v>60</v>
      </c>
      <c r="N801" s="216" t="s">
        <v>2455</v>
      </c>
      <c r="O801" s="216" t="s">
        <v>2456</v>
      </c>
      <c r="P801" s="219"/>
      <c r="Q801" s="219"/>
      <c r="R801" s="219"/>
      <c r="S801" s="219"/>
      <c r="T801" s="219"/>
    </row>
    <row r="802" spans="1:21" ht="23.25" customHeight="1" x14ac:dyDescent="0.2">
      <c r="F802" s="250"/>
      <c r="G802" s="219"/>
      <c r="H802" s="286"/>
      <c r="I802" s="247"/>
      <c r="J802" s="459"/>
      <c r="K802" s="247"/>
      <c r="L802" s="247"/>
      <c r="M802" s="239"/>
      <c r="N802" s="410">
        <v>999.37199999999996</v>
      </c>
      <c r="O802" s="405">
        <v>14.086</v>
      </c>
      <c r="P802" s="219"/>
      <c r="Q802" s="219"/>
      <c r="R802" s="219"/>
      <c r="S802" s="219"/>
      <c r="T802" s="219"/>
    </row>
    <row r="803" spans="1:21" ht="27" customHeight="1" x14ac:dyDescent="0.2">
      <c r="F803" s="250"/>
      <c r="G803" s="219"/>
      <c r="H803" s="286"/>
      <c r="I803" s="247"/>
      <c r="J803" s="459"/>
      <c r="K803" s="247"/>
      <c r="M803" s="247"/>
      <c r="N803" s="236" t="s">
        <v>1401</v>
      </c>
      <c r="O803" s="221" t="s">
        <v>2251</v>
      </c>
      <c r="P803" s="219"/>
      <c r="Q803" s="219"/>
      <c r="R803" s="219"/>
      <c r="S803" s="219"/>
      <c r="T803" s="219"/>
      <c r="U803" s="219"/>
    </row>
    <row r="804" spans="1:21" ht="17.45" customHeight="1" x14ac:dyDescent="0.2">
      <c r="F804" s="250"/>
      <c r="G804" s="219"/>
      <c r="H804" s="286"/>
      <c r="I804" s="247"/>
      <c r="J804" s="459"/>
      <c r="K804" s="247"/>
      <c r="M804" s="247"/>
      <c r="N804" s="491">
        <v>999.596</v>
      </c>
    </row>
    <row r="805" spans="1:21" ht="15.6" customHeight="1" x14ac:dyDescent="0.2">
      <c r="F805" s="250"/>
      <c r="G805" s="219"/>
      <c r="H805" s="286"/>
      <c r="I805" s="247"/>
      <c r="J805" s="459"/>
      <c r="K805" s="247"/>
      <c r="N805" s="216" t="s">
        <v>1435</v>
      </c>
      <c r="O805" s="541">
        <v>999.37300000000005</v>
      </c>
      <c r="P805" s="247"/>
      <c r="Q805" s="247"/>
      <c r="R805" s="247"/>
      <c r="S805" s="247"/>
      <c r="T805" s="247"/>
      <c r="U805" s="247"/>
    </row>
    <row r="806" spans="1:21" ht="15.6" customHeight="1" x14ac:dyDescent="0.2">
      <c r="F806" s="250"/>
      <c r="G806" s="219"/>
      <c r="H806" s="286"/>
      <c r="I806" s="247"/>
      <c r="J806" s="459"/>
      <c r="K806" s="247"/>
      <c r="N806" s="250"/>
      <c r="O806" s="553" t="s">
        <v>1436</v>
      </c>
      <c r="P806" s="486">
        <v>999.37400000000002</v>
      </c>
      <c r="Q806" s="486">
        <v>14.098000000000001</v>
      </c>
      <c r="R806" s="486">
        <v>14.096</v>
      </c>
      <c r="S806" s="486">
        <v>14.147</v>
      </c>
      <c r="T806" s="247"/>
      <c r="U806" s="247"/>
    </row>
    <row r="807" spans="1:21" ht="32.450000000000003" customHeight="1" x14ac:dyDescent="0.2">
      <c r="F807" s="250"/>
      <c r="G807" s="219"/>
      <c r="H807" s="286"/>
      <c r="I807" s="247"/>
      <c r="J807" s="459"/>
      <c r="K807" s="247"/>
      <c r="N807" s="250"/>
      <c r="O807" s="219"/>
      <c r="P807" s="553" t="s">
        <v>1385</v>
      </c>
      <c r="Q807" s="553" t="s">
        <v>1991</v>
      </c>
      <c r="R807" s="553" t="s">
        <v>153</v>
      </c>
      <c r="S807" s="553" t="s">
        <v>1992</v>
      </c>
    </row>
    <row r="808" spans="1:21" ht="24.75" customHeight="1" x14ac:dyDescent="0.2">
      <c r="F808" s="250"/>
      <c r="G808" s="219"/>
      <c r="H808" s="286"/>
      <c r="I808" s="247"/>
      <c r="J808" s="459"/>
      <c r="K808" s="247"/>
      <c r="N808" s="250"/>
      <c r="O808" s="219"/>
      <c r="P808" s="219"/>
      <c r="Q808" s="554">
        <v>14.1</v>
      </c>
      <c r="R808" s="486">
        <v>14.099</v>
      </c>
      <c r="S808" s="486">
        <v>14.097</v>
      </c>
      <c r="T808" s="219"/>
      <c r="U808" s="219"/>
    </row>
    <row r="809" spans="1:21" ht="27" customHeight="1" x14ac:dyDescent="0.2">
      <c r="F809" s="250"/>
      <c r="G809" s="219"/>
      <c r="H809" s="286"/>
      <c r="I809" s="247"/>
      <c r="J809" s="459"/>
      <c r="K809" s="247"/>
      <c r="N809" s="242">
        <v>999.37699999999995</v>
      </c>
      <c r="O809" s="416">
        <v>14.085000000000001</v>
      </c>
      <c r="Q809" s="553" t="s">
        <v>1993</v>
      </c>
      <c r="R809" s="553" t="s">
        <v>1994</v>
      </c>
      <c r="S809" s="553" t="s">
        <v>1995</v>
      </c>
      <c r="T809" s="219"/>
      <c r="U809" s="219"/>
    </row>
    <row r="810" spans="1:21" ht="27.6" customHeight="1" x14ac:dyDescent="0.2">
      <c r="F810" s="250"/>
      <c r="G810" s="219"/>
      <c r="H810" s="286"/>
      <c r="I810" s="247"/>
      <c r="J810" s="459"/>
      <c r="K810" s="247"/>
      <c r="M810" s="247"/>
      <c r="N810" s="236" t="s">
        <v>46</v>
      </c>
      <c r="O810" s="221" t="s">
        <v>2451</v>
      </c>
      <c r="P810" s="219"/>
      <c r="Q810" s="219"/>
      <c r="R810" s="219"/>
      <c r="S810" s="219"/>
      <c r="T810" s="219"/>
      <c r="U810" s="219"/>
    </row>
    <row r="811" spans="1:21" ht="15.6" customHeight="1" x14ac:dyDescent="0.2">
      <c r="F811" s="250"/>
      <c r="G811" s="219"/>
      <c r="H811" s="286"/>
      <c r="I811" s="247"/>
      <c r="J811" s="459"/>
      <c r="K811" s="247">
        <v>999.37800000000004</v>
      </c>
      <c r="Q811" s="219"/>
      <c r="R811" s="219"/>
      <c r="S811" s="219"/>
      <c r="T811" s="219"/>
      <c r="U811" s="219"/>
    </row>
    <row r="812" spans="1:21" ht="26.25" customHeight="1" x14ac:dyDescent="0.2">
      <c r="A812" s="370" t="s">
        <v>2453</v>
      </c>
      <c r="F812" s="250"/>
      <c r="G812" s="219"/>
      <c r="H812" s="286"/>
      <c r="I812" s="247"/>
      <c r="J812" s="533" t="s">
        <v>72</v>
      </c>
      <c r="K812" s="329" t="s">
        <v>64</v>
      </c>
      <c r="L812" s="556" t="s">
        <v>2523</v>
      </c>
      <c r="M812" s="247"/>
      <c r="N812" s="219"/>
      <c r="S812" s="219"/>
      <c r="T812" s="219"/>
      <c r="U812" s="219"/>
    </row>
    <row r="813" spans="1:21" ht="15.6" customHeight="1" x14ac:dyDescent="0.2">
      <c r="F813" s="250"/>
      <c r="G813" s="219"/>
      <c r="H813" s="286"/>
      <c r="I813" s="247"/>
      <c r="J813" s="529" t="s">
        <v>2454</v>
      </c>
      <c r="K813" s="272"/>
      <c r="L813" s="236" t="s">
        <v>871</v>
      </c>
      <c r="M813" s="405">
        <v>999.38099999999997</v>
      </c>
      <c r="N813" s="247"/>
      <c r="O813" s="247"/>
      <c r="P813" s="219"/>
      <c r="Q813" s="219"/>
      <c r="R813" s="219"/>
      <c r="S813" s="219"/>
      <c r="T813" s="219"/>
      <c r="U813" s="219"/>
    </row>
    <row r="814" spans="1:21" ht="15.6" customHeight="1" x14ac:dyDescent="0.2">
      <c r="F814" s="250"/>
      <c r="G814" s="219"/>
      <c r="H814" s="286"/>
      <c r="I814" s="247"/>
      <c r="J814" s="288"/>
      <c r="K814" s="247"/>
      <c r="L814" s="248"/>
      <c r="M814" s="236" t="s">
        <v>1406</v>
      </c>
      <c r="N814" s="405">
        <v>999.38199999999995</v>
      </c>
      <c r="O814" s="247"/>
      <c r="P814" s="219"/>
      <c r="Q814" s="219"/>
      <c r="R814" s="219"/>
      <c r="S814" s="219"/>
      <c r="T814" s="219"/>
      <c r="U814" s="219"/>
    </row>
    <row r="815" spans="1:21" ht="15.6" customHeight="1" x14ac:dyDescent="0.2">
      <c r="F815" s="250"/>
      <c r="G815" s="219"/>
      <c r="H815" s="286"/>
      <c r="I815" s="247"/>
      <c r="J815" s="288"/>
      <c r="K815" s="247"/>
      <c r="L815" s="250"/>
      <c r="M815" s="248"/>
      <c r="N815" s="236" t="s">
        <v>1398</v>
      </c>
      <c r="O815" s="405">
        <v>999.38400000000001</v>
      </c>
      <c r="P815" s="405">
        <v>14.112</v>
      </c>
      <c r="Q815" s="219"/>
      <c r="R815" s="219"/>
      <c r="S815" s="219"/>
      <c r="T815" s="219"/>
      <c r="U815" s="219"/>
    </row>
    <row r="816" spans="1:21" ht="15.6" customHeight="1" x14ac:dyDescent="0.2">
      <c r="F816" s="250"/>
      <c r="G816" s="219"/>
      <c r="H816" s="286"/>
      <c r="I816" s="247"/>
      <c r="J816" s="288"/>
      <c r="K816" s="247"/>
      <c r="L816" s="250"/>
      <c r="M816" s="250"/>
      <c r="N816" s="238"/>
      <c r="O816" s="236" t="s">
        <v>168</v>
      </c>
      <c r="P816" s="221" t="s">
        <v>131</v>
      </c>
      <c r="Q816" s="219"/>
      <c r="R816" s="219"/>
      <c r="S816" s="219"/>
      <c r="T816" s="219"/>
      <c r="U816" s="219"/>
    </row>
    <row r="817" spans="6:21" ht="15.6" customHeight="1" x14ac:dyDescent="0.2">
      <c r="F817" s="250"/>
      <c r="G817" s="219"/>
      <c r="H817" s="286"/>
      <c r="I817" s="247"/>
      <c r="J817" s="288"/>
      <c r="K817" s="247"/>
      <c r="L817" s="250"/>
      <c r="M817" s="250"/>
      <c r="N817" s="242">
        <v>999.38499999999999</v>
      </c>
      <c r="O817" s="219"/>
      <c r="P817" s="219"/>
      <c r="Q817" s="219"/>
      <c r="R817" s="219"/>
      <c r="S817" s="219"/>
      <c r="T817" s="219"/>
      <c r="U817" s="219"/>
    </row>
    <row r="818" spans="6:21" ht="27" customHeight="1" x14ac:dyDescent="0.2">
      <c r="F818" s="250"/>
      <c r="G818" s="219"/>
      <c r="H818" s="286"/>
      <c r="I818" s="247"/>
      <c r="J818" s="288"/>
      <c r="K818" s="247"/>
      <c r="L818" s="250"/>
      <c r="M818" s="250"/>
      <c r="N818" s="236" t="s">
        <v>1398</v>
      </c>
      <c r="O818" s="416">
        <v>999.38699999999994</v>
      </c>
      <c r="P818" s="400">
        <v>14.154</v>
      </c>
      <c r="Q818" s="416">
        <v>14.113</v>
      </c>
      <c r="R818" s="219"/>
      <c r="S818" s="219"/>
      <c r="T818" s="219"/>
      <c r="U818" s="219"/>
    </row>
    <row r="819" spans="6:21" ht="25.15" customHeight="1" x14ac:dyDescent="0.2">
      <c r="F819" s="250"/>
      <c r="G819" s="219"/>
      <c r="H819" s="286"/>
      <c r="I819" s="247"/>
      <c r="J819" s="288"/>
      <c r="K819" s="247"/>
      <c r="L819" s="250"/>
      <c r="M819" s="250"/>
      <c r="N819" s="219"/>
      <c r="O819" s="236" t="s">
        <v>1989</v>
      </c>
      <c r="P819" s="216" t="s">
        <v>1990</v>
      </c>
      <c r="Q819" s="221" t="s">
        <v>124</v>
      </c>
      <c r="R819" s="219"/>
      <c r="S819" s="219"/>
      <c r="T819" s="219"/>
      <c r="U819" s="219"/>
    </row>
    <row r="820" spans="6:21" ht="28.5" customHeight="1" x14ac:dyDescent="0.2">
      <c r="F820" s="250"/>
      <c r="G820" s="219"/>
      <c r="H820" s="286"/>
      <c r="I820" s="247"/>
      <c r="J820" s="288"/>
      <c r="K820" s="247"/>
      <c r="L820" s="250"/>
      <c r="M820" s="242">
        <v>999.38800000000003</v>
      </c>
      <c r="N820" s="416">
        <v>14.103</v>
      </c>
      <c r="O820" s="416">
        <v>14.105</v>
      </c>
      <c r="P820" s="416">
        <v>14.103999999999999</v>
      </c>
      <c r="Q820" s="416">
        <v>14.106</v>
      </c>
      <c r="R820" s="219"/>
      <c r="S820" s="219"/>
      <c r="T820" s="219"/>
      <c r="U820" s="219"/>
    </row>
    <row r="821" spans="6:21" ht="15.6" customHeight="1" x14ac:dyDescent="0.2">
      <c r="F821" s="250"/>
      <c r="G821" s="219"/>
      <c r="H821" s="286"/>
      <c r="I821" s="247"/>
      <c r="J821" s="288"/>
      <c r="K821" s="247"/>
      <c r="L821" s="250"/>
      <c r="M821" s="236" t="s">
        <v>869</v>
      </c>
      <c r="N821" s="221" t="s">
        <v>119</v>
      </c>
      <c r="O821" s="221" t="s">
        <v>117</v>
      </c>
      <c r="P821" s="221" t="s">
        <v>113</v>
      </c>
      <c r="Q821" s="221" t="s">
        <v>110</v>
      </c>
      <c r="R821" s="219"/>
      <c r="S821" s="219"/>
      <c r="T821" s="219"/>
      <c r="U821" s="219"/>
    </row>
    <row r="822" spans="6:21" ht="15.6" customHeight="1" x14ac:dyDescent="0.2">
      <c r="F822" s="250"/>
      <c r="G822" s="219"/>
      <c r="H822" s="286"/>
      <c r="I822" s="247"/>
      <c r="J822" s="288"/>
      <c r="K822" s="247"/>
      <c r="L822" s="242">
        <v>999.38900000000001</v>
      </c>
      <c r="P822" s="219"/>
      <c r="Q822" s="219"/>
      <c r="R822" s="219"/>
      <c r="S822" s="219"/>
      <c r="T822" s="219"/>
      <c r="U822" s="219"/>
    </row>
    <row r="823" spans="6:21" ht="15.6" customHeight="1" x14ac:dyDescent="0.2">
      <c r="F823" s="250"/>
      <c r="G823" s="219"/>
      <c r="H823" s="286"/>
      <c r="I823" s="247"/>
      <c r="J823" s="288"/>
      <c r="K823" s="247"/>
      <c r="L823" s="236" t="s">
        <v>62</v>
      </c>
      <c r="M823" s="555" t="s">
        <v>2522</v>
      </c>
      <c r="N823" s="400">
        <v>997.04300000000001</v>
      </c>
      <c r="O823" s="400">
        <v>997.04399999999998</v>
      </c>
      <c r="P823" s="219"/>
      <c r="Q823" s="219"/>
      <c r="R823" s="219"/>
      <c r="S823" s="219"/>
      <c r="T823" s="219"/>
      <c r="U823" s="219"/>
    </row>
    <row r="824" spans="6:21" ht="15.6" customHeight="1" x14ac:dyDescent="0.2">
      <c r="F824" s="250"/>
      <c r="G824" s="219"/>
      <c r="H824" s="286"/>
      <c r="I824" s="247"/>
      <c r="J824" s="288"/>
      <c r="K824" s="247"/>
      <c r="L824" s="290"/>
      <c r="M824" s="236" t="s">
        <v>60</v>
      </c>
      <c r="N824" s="549" t="s">
        <v>2457</v>
      </c>
      <c r="O824" s="550" t="s">
        <v>2458</v>
      </c>
      <c r="P824" s="219"/>
      <c r="Q824" s="219"/>
      <c r="R824" s="219"/>
      <c r="S824" s="219"/>
      <c r="T824" s="219"/>
      <c r="U824" s="219"/>
    </row>
    <row r="825" spans="6:21" ht="22.5" customHeight="1" x14ac:dyDescent="0.2">
      <c r="F825" s="250"/>
      <c r="G825" s="219"/>
      <c r="H825" s="286"/>
      <c r="I825" s="247"/>
      <c r="J825" s="288"/>
      <c r="K825" s="247"/>
      <c r="L825" s="247"/>
      <c r="M825" s="239"/>
      <c r="N825" s="410">
        <v>999.39200000000005</v>
      </c>
      <c r="O825" s="416">
        <v>14.102</v>
      </c>
      <c r="P825" s="219"/>
      <c r="Q825" s="219"/>
      <c r="R825" s="219"/>
      <c r="S825" s="219"/>
      <c r="T825" s="219"/>
      <c r="U825" s="219"/>
    </row>
    <row r="826" spans="6:21" ht="18" customHeight="1" x14ac:dyDescent="0.2">
      <c r="F826" s="250"/>
      <c r="G826" s="219"/>
      <c r="H826" s="286"/>
      <c r="I826" s="247"/>
      <c r="J826" s="288"/>
      <c r="K826" s="247"/>
      <c r="M826" s="247"/>
      <c r="N826" s="236" t="s">
        <v>1401</v>
      </c>
      <c r="O826" s="221" t="s">
        <v>2251</v>
      </c>
      <c r="P826" s="219"/>
      <c r="Q826" s="219"/>
      <c r="R826" s="219"/>
      <c r="S826" s="219"/>
      <c r="T826" s="219"/>
      <c r="U826" s="219"/>
    </row>
    <row r="827" spans="6:21" ht="17.25" customHeight="1" x14ac:dyDescent="0.2">
      <c r="F827" s="250"/>
      <c r="G827" s="219"/>
      <c r="H827" s="286"/>
      <c r="I827" s="247"/>
      <c r="J827" s="288"/>
      <c r="K827" s="247"/>
      <c r="M827" s="247"/>
      <c r="N827" s="411">
        <v>999.65200000000004</v>
      </c>
    </row>
    <row r="828" spans="6:21" ht="15.6" customHeight="1" x14ac:dyDescent="0.2">
      <c r="F828" s="250"/>
      <c r="G828" s="219"/>
      <c r="H828" s="286"/>
      <c r="I828" s="247"/>
      <c r="J828" s="288"/>
      <c r="K828" s="247"/>
      <c r="N828" s="216" t="s">
        <v>1435</v>
      </c>
      <c r="O828" s="400">
        <v>999.39300000000003</v>
      </c>
      <c r="P828" s="247"/>
      <c r="Q828" s="247"/>
      <c r="R828" s="247"/>
      <c r="S828" s="247"/>
      <c r="T828" s="219"/>
      <c r="U828" s="219"/>
    </row>
    <row r="829" spans="6:21" ht="15.6" customHeight="1" x14ac:dyDescent="0.2">
      <c r="F829" s="250"/>
      <c r="G829" s="219"/>
      <c r="H829" s="286"/>
      <c r="I829" s="247"/>
      <c r="J829" s="288"/>
      <c r="K829" s="247"/>
      <c r="N829" s="248"/>
      <c r="O829" s="216" t="s">
        <v>1436</v>
      </c>
      <c r="P829" s="400">
        <v>999.39400000000001</v>
      </c>
      <c r="Q829" s="400">
        <v>14.109</v>
      </c>
      <c r="R829" s="400">
        <v>14.106999999999999</v>
      </c>
      <c r="S829" s="400">
        <v>14.146000000000001</v>
      </c>
      <c r="T829" s="219"/>
      <c r="U829" s="219"/>
    </row>
    <row r="830" spans="6:21" ht="27" customHeight="1" x14ac:dyDescent="0.2">
      <c r="F830" s="250"/>
      <c r="G830" s="219"/>
      <c r="H830" s="286"/>
      <c r="I830" s="247"/>
      <c r="J830" s="288"/>
      <c r="K830" s="247"/>
      <c r="N830" s="250"/>
      <c r="O830" s="219"/>
      <c r="P830" s="216" t="s">
        <v>1385</v>
      </c>
      <c r="Q830" s="216" t="s">
        <v>1991</v>
      </c>
      <c r="R830" s="216" t="s">
        <v>153</v>
      </c>
      <c r="S830" s="216" t="s">
        <v>1992</v>
      </c>
      <c r="T830" s="219"/>
      <c r="U830" s="219"/>
    </row>
    <row r="831" spans="6:21" ht="17.25" customHeight="1" x14ac:dyDescent="0.2">
      <c r="F831" s="250"/>
      <c r="G831" s="219"/>
      <c r="H831" s="286"/>
      <c r="I831" s="247"/>
      <c r="J831" s="288"/>
      <c r="K831" s="247"/>
      <c r="N831" s="250"/>
      <c r="O831" s="219"/>
      <c r="P831" s="219"/>
      <c r="Q831" s="411">
        <v>14.111000000000001</v>
      </c>
      <c r="R831" s="562" t="s">
        <v>2533</v>
      </c>
      <c r="S831" s="400">
        <v>14.108000000000001</v>
      </c>
      <c r="T831" s="219"/>
      <c r="U831" s="219"/>
    </row>
    <row r="832" spans="6:21" ht="22.9" customHeight="1" x14ac:dyDescent="0.2">
      <c r="F832" s="250"/>
      <c r="G832" s="219"/>
      <c r="H832" s="286"/>
      <c r="I832" s="247"/>
      <c r="J832" s="288"/>
      <c r="K832" s="247"/>
      <c r="N832" s="242">
        <v>999.39700000000005</v>
      </c>
      <c r="O832" s="416">
        <v>14.101000000000001</v>
      </c>
      <c r="Q832" s="216" t="s">
        <v>1993</v>
      </c>
      <c r="R832" s="251" t="s">
        <v>1994</v>
      </c>
      <c r="S832" s="249" t="s">
        <v>1995</v>
      </c>
      <c r="T832" s="219"/>
      <c r="U832" s="219"/>
    </row>
    <row r="833" spans="1:25" ht="24" customHeight="1" x14ac:dyDescent="0.2">
      <c r="F833" s="250"/>
      <c r="G833" s="219"/>
      <c r="H833" s="286"/>
      <c r="I833" s="247"/>
      <c r="J833" s="288"/>
      <c r="K833" s="247"/>
      <c r="M833" s="247"/>
      <c r="N833" s="236" t="s">
        <v>46</v>
      </c>
      <c r="O833" s="221" t="s">
        <v>2451</v>
      </c>
      <c r="P833" s="219"/>
      <c r="Q833" s="219"/>
      <c r="R833" s="219"/>
      <c r="S833" s="219"/>
      <c r="T833" s="219"/>
      <c r="U833" s="219"/>
    </row>
    <row r="834" spans="1:25" ht="17.25" customHeight="1" x14ac:dyDescent="0.2">
      <c r="F834" s="250"/>
      <c r="G834" s="219"/>
      <c r="H834" s="286"/>
      <c r="I834" s="247"/>
      <c r="J834" s="288"/>
      <c r="K834" s="515" t="s">
        <v>2459</v>
      </c>
      <c r="L834" s="516"/>
      <c r="M834" s="517"/>
      <c r="N834" s="518"/>
      <c r="O834" s="518"/>
      <c r="P834" s="518"/>
      <c r="Q834" s="518"/>
      <c r="R834" s="518"/>
      <c r="S834" s="518"/>
      <c r="T834" s="517"/>
      <c r="U834" s="518"/>
      <c r="V834" s="219"/>
      <c r="W834" s="247"/>
      <c r="X834" s="219"/>
      <c r="Y834" s="219"/>
    </row>
    <row r="835" spans="1:25" ht="12.75" customHeight="1" x14ac:dyDescent="0.2">
      <c r="F835" s="250"/>
      <c r="G835" s="219"/>
      <c r="H835" s="286"/>
      <c r="I835" s="247"/>
      <c r="J835" s="247"/>
      <c r="K835" s="324">
        <v>999.39800000000002</v>
      </c>
      <c r="O835" s="324"/>
      <c r="Y835" s="219"/>
    </row>
    <row r="836" spans="1:25" ht="26.25" customHeight="1" x14ac:dyDescent="0.2">
      <c r="A836" s="370" t="s">
        <v>2460</v>
      </c>
      <c r="F836" s="250"/>
      <c r="G836" s="219"/>
      <c r="H836" s="286"/>
      <c r="I836" s="247"/>
      <c r="J836" s="533" t="s">
        <v>10</v>
      </c>
      <c r="K836" s="236" t="s">
        <v>64</v>
      </c>
      <c r="L836" s="324">
        <v>999.4</v>
      </c>
    </row>
    <row r="837" spans="1:25" ht="15.6" customHeight="1" x14ac:dyDescent="0.2">
      <c r="F837" s="250"/>
      <c r="G837" s="219"/>
      <c r="H837" s="286"/>
      <c r="I837" s="247"/>
      <c r="J837" s="470" t="s">
        <v>2062</v>
      </c>
      <c r="L837" s="236" t="s">
        <v>806</v>
      </c>
      <c r="M837" s="324">
        <v>999.40099999999995</v>
      </c>
      <c r="N837" s="324">
        <v>1.0049999999999999</v>
      </c>
      <c r="O837" s="219"/>
      <c r="P837" s="219"/>
      <c r="Q837" s="219"/>
      <c r="R837" s="219"/>
      <c r="S837" s="219"/>
      <c r="T837" s="219"/>
    </row>
    <row r="838" spans="1:25" ht="15.6" customHeight="1" x14ac:dyDescent="0.2">
      <c r="F838" s="250"/>
      <c r="G838" s="219"/>
      <c r="H838" s="286"/>
      <c r="I838" s="247"/>
      <c r="J838" s="459"/>
      <c r="K838" s="247"/>
      <c r="L838" s="250"/>
      <c r="M838" s="236" t="s">
        <v>804</v>
      </c>
      <c r="N838" s="221" t="s">
        <v>104</v>
      </c>
      <c r="O838" s="219"/>
      <c r="P838" s="219"/>
      <c r="Q838" s="219"/>
      <c r="R838" s="219"/>
      <c r="S838" s="219"/>
      <c r="T838" s="219"/>
    </row>
    <row r="839" spans="1:25" ht="18.75" customHeight="1" x14ac:dyDescent="0.2">
      <c r="F839" s="250"/>
      <c r="G839" s="219"/>
      <c r="H839" s="286"/>
      <c r="I839" s="247"/>
      <c r="J839" s="459"/>
      <c r="K839" s="247"/>
      <c r="L839" s="440">
        <v>999.40200000000004</v>
      </c>
    </row>
    <row r="840" spans="1:25" ht="24" customHeight="1" x14ac:dyDescent="0.2">
      <c r="F840" s="250"/>
      <c r="G840" s="219"/>
      <c r="H840" s="286"/>
      <c r="I840" s="247"/>
      <c r="J840" s="459"/>
      <c r="K840" s="247"/>
      <c r="L840" s="236" t="s">
        <v>1390</v>
      </c>
      <c r="M840" s="324">
        <v>999.40300000000002</v>
      </c>
      <c r="N840" s="324">
        <v>14.117000000000001</v>
      </c>
      <c r="O840" s="324">
        <v>14.116</v>
      </c>
      <c r="P840" s="486">
        <v>14.118</v>
      </c>
      <c r="Q840" s="324">
        <v>14.12</v>
      </c>
      <c r="R840" s="324">
        <v>14.121</v>
      </c>
      <c r="S840" s="324">
        <v>14.122999999999999</v>
      </c>
      <c r="T840" s="324">
        <v>14.122</v>
      </c>
    </row>
    <row r="841" spans="1:25" ht="23.45" customHeight="1" x14ac:dyDescent="0.2">
      <c r="F841" s="250"/>
      <c r="G841" s="219"/>
      <c r="H841" s="286"/>
      <c r="I841" s="247"/>
      <c r="J841" s="459"/>
      <c r="K841" s="247"/>
      <c r="L841" s="250"/>
      <c r="M841" s="236" t="s">
        <v>1074</v>
      </c>
      <c r="N841" s="220" t="s">
        <v>97</v>
      </c>
      <c r="O841" s="221" t="s">
        <v>94</v>
      </c>
      <c r="P841" s="249" t="s">
        <v>1880</v>
      </c>
      <c r="Q841" s="221" t="s">
        <v>91</v>
      </c>
      <c r="R841" s="221" t="s">
        <v>88</v>
      </c>
      <c r="S841" s="221" t="s">
        <v>86</v>
      </c>
      <c r="T841" s="221" t="s">
        <v>82</v>
      </c>
    </row>
    <row r="842" spans="1:25" ht="15.6" customHeight="1" x14ac:dyDescent="0.2">
      <c r="J842" s="459"/>
      <c r="K842" s="247"/>
      <c r="L842" s="250"/>
      <c r="N842" s="219"/>
      <c r="O842" s="219"/>
      <c r="P842" s="219"/>
      <c r="Q842" s="219"/>
      <c r="R842" s="219"/>
      <c r="S842" s="219"/>
      <c r="T842" s="219"/>
    </row>
    <row r="843" spans="1:25" ht="18.75" customHeight="1" x14ac:dyDescent="0.2">
      <c r="F843" s="250"/>
      <c r="G843" s="219"/>
      <c r="H843" s="286"/>
      <c r="I843" s="247"/>
      <c r="J843" s="459"/>
      <c r="K843" s="247"/>
      <c r="L843" s="440">
        <v>999.404</v>
      </c>
    </row>
    <row r="844" spans="1:25" ht="15.6" customHeight="1" x14ac:dyDescent="0.2">
      <c r="F844" s="250"/>
      <c r="G844" s="219"/>
      <c r="H844" s="286"/>
      <c r="I844" s="247"/>
      <c r="J844" s="459"/>
      <c r="K844" s="247"/>
      <c r="L844" s="236" t="s">
        <v>62</v>
      </c>
      <c r="M844" s="324">
        <v>999.40499999999997</v>
      </c>
      <c r="N844" s="486">
        <v>997.05499999999995</v>
      </c>
      <c r="O844" s="486">
        <v>997.05600000000004</v>
      </c>
      <c r="P844" s="219"/>
      <c r="Q844" s="219"/>
      <c r="R844" s="219"/>
      <c r="S844" s="219"/>
      <c r="T844" s="219"/>
    </row>
    <row r="845" spans="1:25" ht="15.6" customHeight="1" x14ac:dyDescent="0.2">
      <c r="F845" s="250"/>
      <c r="G845" s="219"/>
      <c r="H845" s="286"/>
      <c r="I845" s="247"/>
      <c r="J845" s="459"/>
      <c r="K845" s="247"/>
      <c r="L845" s="290"/>
      <c r="M845" s="236" t="s">
        <v>60</v>
      </c>
      <c r="N845" s="249" t="s">
        <v>2461</v>
      </c>
      <c r="O845" s="216" t="s">
        <v>2462</v>
      </c>
      <c r="P845" s="219"/>
      <c r="Q845" s="219"/>
      <c r="R845" s="219"/>
      <c r="S845" s="219"/>
      <c r="T845" s="219"/>
    </row>
    <row r="846" spans="1:25" ht="24.75" customHeight="1" x14ac:dyDescent="0.2">
      <c r="F846" s="250"/>
      <c r="G846" s="219"/>
      <c r="H846" s="286"/>
      <c r="I846" s="247"/>
      <c r="J846" s="459"/>
      <c r="K846" s="247"/>
      <c r="L846" s="247"/>
      <c r="M846" s="348"/>
      <c r="N846" s="324">
        <v>999.65300000000002</v>
      </c>
    </row>
    <row r="847" spans="1:25" ht="15.6" customHeight="1" x14ac:dyDescent="0.2">
      <c r="F847" s="250"/>
      <c r="G847" s="219"/>
      <c r="H847" s="286"/>
      <c r="I847" s="247"/>
      <c r="J847" s="459"/>
      <c r="K847" s="247"/>
      <c r="N847" s="236" t="s">
        <v>1435</v>
      </c>
      <c r="O847" s="324">
        <v>999.40599999999995</v>
      </c>
      <c r="P847" s="247"/>
      <c r="Q847" s="247"/>
      <c r="R847" s="247"/>
      <c r="S847" s="247"/>
      <c r="T847" s="247"/>
      <c r="U847" s="247"/>
    </row>
    <row r="848" spans="1:25" ht="15.6" customHeight="1" x14ac:dyDescent="0.2">
      <c r="F848" s="250"/>
      <c r="G848" s="219"/>
      <c r="H848" s="286"/>
      <c r="I848" s="247"/>
      <c r="J848" s="459"/>
      <c r="K848" s="247"/>
      <c r="N848" s="248"/>
      <c r="O848" s="236" t="s">
        <v>1436</v>
      </c>
      <c r="P848" s="324">
        <v>999.40700000000004</v>
      </c>
      <c r="Q848" s="486">
        <v>14.125999999999999</v>
      </c>
      <c r="R848" s="324">
        <v>14.124000000000001</v>
      </c>
      <c r="S848" s="486">
        <v>14.148999999999999</v>
      </c>
    </row>
    <row r="849" spans="1:26" ht="23.25" customHeight="1" x14ac:dyDescent="0.2">
      <c r="F849" s="250"/>
      <c r="G849" s="219"/>
      <c r="H849" s="286"/>
      <c r="I849" s="247"/>
      <c r="J849" s="459"/>
      <c r="K849" s="247"/>
      <c r="N849" s="250"/>
      <c r="O849" s="219"/>
      <c r="P849" s="236" t="s">
        <v>1385</v>
      </c>
      <c r="Q849" s="251" t="s">
        <v>1991</v>
      </c>
      <c r="R849" s="221" t="s">
        <v>153</v>
      </c>
      <c r="S849" s="249" t="s">
        <v>1992</v>
      </c>
    </row>
    <row r="850" spans="1:26" ht="24.75" customHeight="1" x14ac:dyDescent="0.2">
      <c r="F850" s="250"/>
      <c r="G850" s="219"/>
      <c r="H850" s="286"/>
      <c r="I850" s="247"/>
      <c r="J850" s="459"/>
      <c r="K850" s="247"/>
      <c r="N850" s="250"/>
      <c r="O850" s="219"/>
      <c r="P850" s="491">
        <v>14.128</v>
      </c>
      <c r="Q850" s="486">
        <v>14.127000000000001</v>
      </c>
      <c r="R850" s="486">
        <v>14.125</v>
      </c>
      <c r="S850" s="231"/>
      <c r="T850" s="231"/>
      <c r="U850" s="231"/>
    </row>
    <row r="851" spans="1:26" ht="21" customHeight="1" x14ac:dyDescent="0.2">
      <c r="F851" s="250"/>
      <c r="G851" s="219"/>
      <c r="H851" s="286"/>
      <c r="I851" s="247"/>
      <c r="J851" s="459"/>
      <c r="K851" s="247"/>
      <c r="N851" s="250"/>
      <c r="O851" s="219"/>
      <c r="P851" s="216" t="s">
        <v>1993</v>
      </c>
      <c r="Q851" s="216" t="s">
        <v>1994</v>
      </c>
      <c r="R851" s="216" t="s">
        <v>1995</v>
      </c>
      <c r="S851" s="231"/>
      <c r="T851" s="231"/>
      <c r="U851" s="231"/>
    </row>
    <row r="852" spans="1:26" ht="18.75" customHeight="1" x14ac:dyDescent="0.2">
      <c r="F852" s="250"/>
      <c r="G852" s="219"/>
      <c r="H852" s="286"/>
      <c r="I852" s="247"/>
      <c r="J852" s="459"/>
      <c r="K852" s="247"/>
      <c r="M852" s="247"/>
      <c r="N852" s="440">
        <v>999.41</v>
      </c>
      <c r="O852" s="324">
        <v>1.004</v>
      </c>
      <c r="S852" s="219"/>
      <c r="T852" s="219"/>
      <c r="U852" s="219"/>
    </row>
    <row r="853" spans="1:26" ht="15.6" customHeight="1" x14ac:dyDescent="0.2">
      <c r="F853" s="250"/>
      <c r="G853" s="219"/>
      <c r="H853" s="286"/>
      <c r="I853" s="247"/>
      <c r="J853" s="459"/>
      <c r="K853" s="247"/>
      <c r="M853" s="247"/>
      <c r="N853" s="236" t="s">
        <v>46</v>
      </c>
      <c r="O853" s="221" t="s">
        <v>2463</v>
      </c>
      <c r="P853" s="219"/>
      <c r="S853" s="219"/>
      <c r="T853" s="219"/>
      <c r="U853" s="219"/>
    </row>
    <row r="854" spans="1:26" ht="15.6" customHeight="1" x14ac:dyDescent="0.2">
      <c r="F854" s="250"/>
      <c r="G854" s="219"/>
      <c r="H854" s="286"/>
      <c r="I854" s="247"/>
      <c r="J854" s="459"/>
      <c r="K854" s="324">
        <v>999.41099999999994</v>
      </c>
      <c r="R854" s="219"/>
      <c r="S854" s="219"/>
      <c r="T854" s="247"/>
      <c r="U854" s="380"/>
      <c r="V854" s="380"/>
      <c r="W854" s="380"/>
      <c r="X854" s="380"/>
      <c r="Y854" s="380"/>
    </row>
    <row r="855" spans="1:26" ht="24.75" customHeight="1" x14ac:dyDescent="0.2">
      <c r="A855" s="370" t="s">
        <v>2464</v>
      </c>
      <c r="F855" s="250"/>
      <c r="G855" s="219"/>
      <c r="H855" s="286"/>
      <c r="I855" s="247"/>
      <c r="J855" s="533" t="s">
        <v>10</v>
      </c>
      <c r="K855" s="417" t="s">
        <v>64</v>
      </c>
      <c r="L855" s="324">
        <v>999.41300000000001</v>
      </c>
      <c r="U855" s="219"/>
      <c r="V855" s="247"/>
      <c r="W855" s="247"/>
      <c r="X855" s="247"/>
      <c r="Y855" s="219"/>
    </row>
    <row r="856" spans="1:26" ht="24.6" customHeight="1" x14ac:dyDescent="0.2">
      <c r="F856" s="250"/>
      <c r="G856" s="219"/>
      <c r="H856" s="286"/>
      <c r="I856" s="247"/>
      <c r="J856" s="470" t="s">
        <v>2062</v>
      </c>
      <c r="K856" s="513"/>
      <c r="L856" s="236" t="s">
        <v>871</v>
      </c>
      <c r="M856" s="324">
        <v>999.41399999999999</v>
      </c>
      <c r="N856" s="247"/>
      <c r="T856" s="247"/>
      <c r="U856" s="219"/>
      <c r="V856" s="219"/>
      <c r="W856" s="219"/>
      <c r="X856" s="219"/>
      <c r="Y856" s="219"/>
    </row>
    <row r="857" spans="1:26" ht="15.6" customHeight="1" x14ac:dyDescent="0.2">
      <c r="F857" s="250"/>
      <c r="G857" s="219"/>
      <c r="H857" s="286"/>
      <c r="I857" s="247"/>
      <c r="J857" s="247"/>
      <c r="K857" s="247"/>
      <c r="L857" s="248"/>
      <c r="M857" s="236" t="s">
        <v>1406</v>
      </c>
      <c r="N857" s="324">
        <v>999.41499999999996</v>
      </c>
      <c r="O857" s="247"/>
      <c r="P857" s="219"/>
      <c r="Q857" s="219"/>
      <c r="R857" s="219"/>
      <c r="S857" s="219"/>
      <c r="T857" s="231"/>
      <c r="U857" s="247"/>
      <c r="V857" s="247"/>
      <c r="W857" s="247"/>
      <c r="X857" s="219"/>
    </row>
    <row r="858" spans="1:26" ht="23.45" customHeight="1" x14ac:dyDescent="0.2">
      <c r="F858" s="250"/>
      <c r="G858" s="219"/>
      <c r="H858" s="286"/>
      <c r="I858" s="247"/>
      <c r="J858" s="247"/>
      <c r="K858" s="247"/>
      <c r="L858" s="250"/>
      <c r="M858" s="248"/>
      <c r="N858" s="236" t="s">
        <v>1398</v>
      </c>
      <c r="O858" s="324">
        <v>999.41700000000003</v>
      </c>
      <c r="P858" s="324">
        <v>14.138999999999999</v>
      </c>
      <c r="Q858" s="219"/>
      <c r="R858" s="219"/>
      <c r="S858" s="219"/>
      <c r="T858" s="247"/>
      <c r="U858" s="231"/>
      <c r="V858" s="231"/>
      <c r="W858" s="231"/>
      <c r="X858" s="219"/>
      <c r="Y858" s="247"/>
    </row>
    <row r="859" spans="1:26" ht="15.6" customHeight="1" x14ac:dyDescent="0.2">
      <c r="F859" s="250"/>
      <c r="G859" s="219"/>
      <c r="H859" s="286"/>
      <c r="I859" s="247"/>
      <c r="J859" s="247"/>
      <c r="K859" s="247"/>
      <c r="L859" s="250"/>
      <c r="M859" s="250"/>
      <c r="N859" s="238"/>
      <c r="O859" s="236" t="s">
        <v>168</v>
      </c>
      <c r="P859" s="221" t="s">
        <v>131</v>
      </c>
      <c r="Q859" s="219"/>
      <c r="R859" s="219"/>
      <c r="S859" s="219"/>
      <c r="T859" s="247"/>
      <c r="U859" s="219"/>
      <c r="V859" s="219"/>
      <c r="W859" s="219"/>
      <c r="X859" s="219"/>
      <c r="Y859" s="219"/>
      <c r="Z859" s="219"/>
    </row>
    <row r="860" spans="1:26" ht="24" customHeight="1" x14ac:dyDescent="0.2">
      <c r="F860" s="250"/>
      <c r="G860" s="219"/>
      <c r="H860" s="286"/>
      <c r="I860" s="247"/>
      <c r="J860" s="247"/>
      <c r="K860" s="247"/>
      <c r="L860" s="250"/>
      <c r="M860" s="250"/>
      <c r="N860" s="440">
        <v>999.41800000000001</v>
      </c>
      <c r="R860" s="219"/>
      <c r="S860" s="219"/>
      <c r="U860" s="231"/>
      <c r="V860" s="247"/>
      <c r="W860" s="247"/>
      <c r="X860" s="247"/>
      <c r="Y860" s="219"/>
      <c r="Z860" s="219"/>
    </row>
    <row r="861" spans="1:26" ht="28.15" customHeight="1" x14ac:dyDescent="0.2">
      <c r="F861" s="250"/>
      <c r="G861" s="219"/>
      <c r="H861" s="286"/>
      <c r="I861" s="247"/>
      <c r="J861" s="247"/>
      <c r="K861" s="247"/>
      <c r="L861" s="250"/>
      <c r="M861" s="250"/>
      <c r="N861" s="236" t="s">
        <v>1398</v>
      </c>
      <c r="O861" s="324">
        <v>999.42</v>
      </c>
      <c r="P861" s="486">
        <v>14.154999999999999</v>
      </c>
      <c r="Q861" s="324">
        <v>14.14</v>
      </c>
      <c r="R861" s="219"/>
      <c r="S861" s="219"/>
      <c r="U861" s="247"/>
      <c r="V861" s="231"/>
      <c r="W861" s="247"/>
      <c r="X861" s="247"/>
      <c r="Y861" s="219"/>
      <c r="Z861" s="219"/>
    </row>
    <row r="862" spans="1:26" ht="23.25" customHeight="1" x14ac:dyDescent="0.2">
      <c r="F862" s="250"/>
      <c r="G862" s="219"/>
      <c r="H862" s="286"/>
      <c r="I862" s="247"/>
      <c r="J862" s="247"/>
      <c r="K862" s="247"/>
      <c r="L862" s="250"/>
      <c r="M862" s="250"/>
      <c r="N862" s="219"/>
      <c r="O862" s="236" t="s">
        <v>1989</v>
      </c>
      <c r="P862" s="216" t="s">
        <v>1990</v>
      </c>
      <c r="Q862" s="221" t="s">
        <v>124</v>
      </c>
      <c r="R862" s="219"/>
      <c r="S862" s="219"/>
      <c r="U862" s="247"/>
      <c r="V862" s="219"/>
      <c r="W862" s="231"/>
      <c r="X862" s="231"/>
      <c r="Y862" s="349"/>
      <c r="Z862" s="231"/>
    </row>
    <row r="863" spans="1:26" ht="23.25" customHeight="1" x14ac:dyDescent="0.2">
      <c r="F863" s="250"/>
      <c r="G863" s="219"/>
      <c r="H863" s="286"/>
      <c r="I863" s="247"/>
      <c r="J863" s="247"/>
      <c r="K863" s="247"/>
      <c r="L863" s="250"/>
      <c r="M863" s="440">
        <v>999.42100000000005</v>
      </c>
      <c r="N863" s="324">
        <v>14.13</v>
      </c>
      <c r="O863" s="324">
        <v>14.132</v>
      </c>
      <c r="P863" s="324">
        <v>14.131</v>
      </c>
      <c r="Q863" s="311">
        <v>14.132999999999999</v>
      </c>
      <c r="R863" s="219"/>
      <c r="S863" s="219"/>
      <c r="U863" s="247"/>
      <c r="V863" s="219"/>
      <c r="W863" s="219"/>
      <c r="X863" s="219"/>
      <c r="Y863" s="219"/>
      <c r="Z863" s="219"/>
    </row>
    <row r="864" spans="1:26" ht="31.15" customHeight="1" x14ac:dyDescent="0.2">
      <c r="F864" s="250"/>
      <c r="G864" s="219"/>
      <c r="H864" s="286"/>
      <c r="I864" s="247"/>
      <c r="J864" s="247"/>
      <c r="K864" s="247"/>
      <c r="L864" s="250"/>
      <c r="M864" s="236" t="s">
        <v>869</v>
      </c>
      <c r="N864" s="221" t="s">
        <v>119</v>
      </c>
      <c r="O864" s="221" t="s">
        <v>117</v>
      </c>
      <c r="P864" s="221" t="s">
        <v>113</v>
      </c>
      <c r="Q864" s="221" t="s">
        <v>110</v>
      </c>
      <c r="R864" s="219"/>
      <c r="S864" s="219"/>
      <c r="U864" s="247"/>
      <c r="X864" s="231"/>
      <c r="Y864" s="219"/>
      <c r="Z864" s="219"/>
    </row>
    <row r="865" spans="1:26" ht="15.6" customHeight="1" x14ac:dyDescent="0.2">
      <c r="F865" s="250"/>
      <c r="G865" s="219"/>
      <c r="H865" s="286"/>
      <c r="I865" s="247"/>
      <c r="J865" s="247"/>
      <c r="K865" s="247"/>
      <c r="L865" s="440">
        <v>999.42200000000003</v>
      </c>
      <c r="P865" s="219"/>
      <c r="Q865" s="219"/>
      <c r="R865" s="219"/>
      <c r="S865" s="219"/>
      <c r="U865" s="247"/>
      <c r="V865" s="219"/>
      <c r="W865" s="247"/>
      <c r="X865" s="219"/>
    </row>
    <row r="866" spans="1:26" ht="23.25" customHeight="1" x14ac:dyDescent="0.2">
      <c r="F866" s="250"/>
      <c r="G866" s="219"/>
      <c r="H866" s="286"/>
      <c r="I866" s="247"/>
      <c r="J866" s="247"/>
      <c r="K866" s="247"/>
      <c r="L866" s="236" t="s">
        <v>62</v>
      </c>
      <c r="M866" s="324">
        <v>999.423</v>
      </c>
      <c r="N866" s="486">
        <v>997.05700000000002</v>
      </c>
      <c r="O866" s="486">
        <v>997.05899999999997</v>
      </c>
      <c r="Q866" s="219"/>
      <c r="R866" s="219"/>
      <c r="S866" s="219"/>
      <c r="U866" s="247"/>
      <c r="V866" s="231"/>
      <c r="W866" s="231"/>
      <c r="X866" s="219"/>
    </row>
    <row r="867" spans="1:26" ht="15.6" customHeight="1" x14ac:dyDescent="0.2">
      <c r="F867" s="250"/>
      <c r="G867" s="219"/>
      <c r="H867" s="286"/>
      <c r="I867" s="247"/>
      <c r="J867" s="247"/>
      <c r="K867" s="247"/>
      <c r="L867" s="247"/>
      <c r="M867" s="236" t="s">
        <v>60</v>
      </c>
      <c r="N867" s="249" t="s">
        <v>2465</v>
      </c>
      <c r="O867" s="216" t="s">
        <v>2466</v>
      </c>
      <c r="P867" s="219"/>
      <c r="Q867" s="219"/>
      <c r="R867" s="219"/>
      <c r="S867" s="219"/>
      <c r="T867" s="219"/>
      <c r="U867" s="219"/>
    </row>
    <row r="868" spans="1:26" ht="28.5" customHeight="1" x14ac:dyDescent="0.2">
      <c r="F868" s="250"/>
      <c r="G868" s="219"/>
      <c r="H868" s="286"/>
      <c r="I868" s="247"/>
      <c r="J868" s="247"/>
      <c r="K868" s="247"/>
      <c r="L868" s="288"/>
      <c r="M868" s="440">
        <v>999.59500000000003</v>
      </c>
    </row>
    <row r="869" spans="1:26" ht="15.6" customHeight="1" x14ac:dyDescent="0.2">
      <c r="F869" s="250"/>
      <c r="G869" s="219"/>
      <c r="H869" s="286"/>
      <c r="I869" s="247"/>
      <c r="J869" s="247"/>
      <c r="K869" s="247"/>
      <c r="M869" s="236" t="s">
        <v>1435</v>
      </c>
      <c r="N869" s="440">
        <v>999.42399999999998</v>
      </c>
      <c r="O869" s="247"/>
      <c r="P869" s="247"/>
      <c r="Q869" s="247"/>
      <c r="R869" s="247"/>
      <c r="S869" s="219"/>
      <c r="T869" s="219"/>
      <c r="U869" s="219"/>
    </row>
    <row r="870" spans="1:26" ht="15.6" customHeight="1" x14ac:dyDescent="0.2">
      <c r="F870" s="250"/>
      <c r="G870" s="219"/>
      <c r="H870" s="286"/>
      <c r="I870" s="247"/>
      <c r="J870" s="247"/>
      <c r="K870" s="247"/>
      <c r="M870" s="248"/>
      <c r="N870" s="236" t="s">
        <v>1436</v>
      </c>
      <c r="O870" s="440">
        <v>999.42499999999995</v>
      </c>
      <c r="P870" s="486">
        <v>14.135999999999999</v>
      </c>
      <c r="Q870" s="324">
        <v>14.134</v>
      </c>
      <c r="R870" s="486">
        <v>14.15</v>
      </c>
    </row>
    <row r="871" spans="1:26" ht="23.25" customHeight="1" x14ac:dyDescent="0.2">
      <c r="F871" s="250"/>
      <c r="G871" s="219"/>
      <c r="H871" s="286"/>
      <c r="I871" s="247"/>
      <c r="J871" s="247"/>
      <c r="K871" s="247"/>
      <c r="M871" s="250"/>
      <c r="N871" s="239"/>
      <c r="O871" s="445" t="s">
        <v>1385</v>
      </c>
      <c r="P871" s="216" t="s">
        <v>1991</v>
      </c>
      <c r="Q871" s="221" t="s">
        <v>153</v>
      </c>
      <c r="R871" s="216" t="s">
        <v>1992</v>
      </c>
    </row>
    <row r="872" spans="1:26" ht="23.25" customHeight="1" x14ac:dyDescent="0.2">
      <c r="F872" s="250"/>
      <c r="G872" s="219"/>
      <c r="H872" s="286"/>
      <c r="I872" s="247"/>
      <c r="J872" s="247"/>
      <c r="K872" s="247"/>
      <c r="M872" s="250"/>
      <c r="N872" s="219"/>
      <c r="O872" s="219"/>
      <c r="P872" s="486">
        <v>14.138</v>
      </c>
      <c r="Q872" s="486">
        <v>14.137</v>
      </c>
      <c r="R872" s="486">
        <v>14.135</v>
      </c>
      <c r="S872" s="231"/>
      <c r="T872" s="231"/>
      <c r="U872" s="231"/>
    </row>
    <row r="873" spans="1:26" ht="23.25" customHeight="1" x14ac:dyDescent="0.2">
      <c r="F873" s="250"/>
      <c r="G873" s="219"/>
      <c r="H873" s="286"/>
      <c r="I873" s="247"/>
      <c r="J873" s="247"/>
      <c r="K873" s="247"/>
      <c r="M873" s="250"/>
      <c r="N873" s="219"/>
      <c r="O873" s="219"/>
      <c r="P873" s="216" t="s">
        <v>1993</v>
      </c>
      <c r="Q873" s="216" t="s">
        <v>1994</v>
      </c>
      <c r="R873" s="216" t="s">
        <v>1995</v>
      </c>
      <c r="S873" s="231"/>
      <c r="T873" s="231"/>
      <c r="U873" s="231"/>
    </row>
    <row r="874" spans="1:26" ht="16.5" customHeight="1" x14ac:dyDescent="0.2">
      <c r="F874" s="250"/>
      <c r="G874" s="219"/>
      <c r="H874" s="286"/>
      <c r="I874" s="247"/>
      <c r="J874" s="247"/>
      <c r="K874" s="247"/>
      <c r="M874" s="242">
        <v>999.428</v>
      </c>
      <c r="N874" s="416">
        <v>1.129</v>
      </c>
      <c r="P874" s="219"/>
      <c r="Q874" s="219"/>
      <c r="R874" s="219"/>
      <c r="S874" s="219"/>
      <c r="T874" s="219"/>
      <c r="U874" s="219"/>
    </row>
    <row r="875" spans="1:26" ht="21.75" customHeight="1" x14ac:dyDescent="0.2">
      <c r="F875" s="250"/>
      <c r="G875" s="219"/>
      <c r="H875" s="286"/>
      <c r="I875" s="247"/>
      <c r="J875" s="247"/>
      <c r="K875" s="247"/>
      <c r="M875" s="236" t="s">
        <v>46</v>
      </c>
      <c r="N875" s="221" t="s">
        <v>2463</v>
      </c>
      <c r="P875" s="219"/>
      <c r="Q875" s="219"/>
      <c r="R875" s="219"/>
      <c r="S875" s="219"/>
      <c r="T875" s="219"/>
      <c r="U875" s="219"/>
    </row>
    <row r="876" spans="1:26" ht="17.25" customHeight="1" x14ac:dyDescent="0.2">
      <c r="A876" s="589" t="s">
        <v>2467</v>
      </c>
      <c r="B876" s="522"/>
      <c r="C876" s="522"/>
      <c r="D876" s="522"/>
      <c r="E876" s="522"/>
      <c r="F876" s="523"/>
      <c r="G876" s="524"/>
      <c r="H876" s="525"/>
      <c r="I876" s="526"/>
      <c r="J876" s="526"/>
      <c r="K876" s="521" t="s">
        <v>2467</v>
      </c>
      <c r="L876" s="522"/>
      <c r="M876" s="526"/>
      <c r="N876" s="524"/>
      <c r="O876" s="524"/>
      <c r="P876" s="524"/>
      <c r="Q876" s="524"/>
      <c r="R876" s="524"/>
      <c r="S876" s="524"/>
      <c r="T876" s="524"/>
      <c r="U876" s="524"/>
    </row>
    <row r="877" spans="1:26" ht="12.75" customHeight="1" x14ac:dyDescent="0.2">
      <c r="F877" s="250"/>
      <c r="G877" s="219"/>
      <c r="H877" s="286"/>
      <c r="I877" s="247"/>
      <c r="J877" s="247"/>
      <c r="K877" s="416">
        <v>999.42899999999997</v>
      </c>
      <c r="R877" s="219"/>
      <c r="S877" s="219"/>
      <c r="T877" s="247"/>
      <c r="U877" s="219"/>
      <c r="V877" s="219"/>
      <c r="W877" s="247"/>
      <c r="X877" s="219"/>
      <c r="Y877" s="219"/>
    </row>
    <row r="878" spans="1:26" ht="26.25" customHeight="1" x14ac:dyDescent="0.2">
      <c r="A878" s="370" t="s">
        <v>169</v>
      </c>
      <c r="F878" s="250"/>
      <c r="G878" s="219"/>
      <c r="H878" s="286"/>
      <c r="I878" s="247"/>
      <c r="J878" s="534" t="s">
        <v>147</v>
      </c>
      <c r="K878" s="236" t="s">
        <v>64</v>
      </c>
      <c r="L878" s="242">
        <v>999.43100000000004</v>
      </c>
    </row>
    <row r="879" spans="1:26" ht="24.6" customHeight="1" x14ac:dyDescent="0.2">
      <c r="F879" s="250"/>
      <c r="G879" s="219"/>
      <c r="H879" s="286"/>
      <c r="I879" s="247"/>
      <c r="J879" s="247"/>
      <c r="K879" s="535" t="s">
        <v>2468</v>
      </c>
      <c r="L879" s="329" t="s">
        <v>871</v>
      </c>
      <c r="M879" s="324"/>
      <c r="N879" s="247"/>
      <c r="T879" s="247"/>
      <c r="U879" s="219"/>
      <c r="V879" s="219"/>
      <c r="W879" s="219"/>
      <c r="X879" s="219"/>
      <c r="Y879" s="219"/>
    </row>
    <row r="880" spans="1:26" ht="23.25" customHeight="1" x14ac:dyDescent="0.2">
      <c r="F880" s="250"/>
      <c r="G880" s="219"/>
      <c r="H880" s="286"/>
      <c r="I880" s="247"/>
      <c r="J880" s="247"/>
      <c r="K880" s="459"/>
      <c r="L880" s="247"/>
      <c r="M880" s="242">
        <v>999.43200000000002</v>
      </c>
      <c r="N880" s="416">
        <v>2.0089999999999999</v>
      </c>
      <c r="O880" s="432">
        <v>2.0099999999999998</v>
      </c>
      <c r="P880" s="416">
        <v>2.0110000000000001</v>
      </c>
      <c r="Q880" s="416">
        <v>2.012</v>
      </c>
      <c r="R880" s="219"/>
      <c r="S880" s="219"/>
      <c r="U880" s="247"/>
      <c r="V880" s="219"/>
      <c r="W880" s="219"/>
      <c r="X880" s="219"/>
      <c r="Y880" s="219"/>
      <c r="Z880" s="219"/>
    </row>
    <row r="881" spans="1:26" ht="31.15" customHeight="1" x14ac:dyDescent="0.2">
      <c r="F881" s="250"/>
      <c r="G881" s="219"/>
      <c r="H881" s="286"/>
      <c r="I881" s="247"/>
      <c r="J881" s="247"/>
      <c r="K881" s="536" t="s">
        <v>2310</v>
      </c>
      <c r="L881" s="247"/>
      <c r="M881" s="236" t="s">
        <v>869</v>
      </c>
      <c r="N881" s="221" t="s">
        <v>119</v>
      </c>
      <c r="O881" s="221" t="s">
        <v>117</v>
      </c>
      <c r="P881" s="221" t="s">
        <v>113</v>
      </c>
      <c r="Q881" s="221" t="s">
        <v>110</v>
      </c>
      <c r="R881" s="219"/>
      <c r="S881" s="219"/>
      <c r="U881" s="247"/>
      <c r="X881" s="231"/>
      <c r="Y881" s="219"/>
      <c r="Z881" s="219"/>
    </row>
    <row r="882" spans="1:26" ht="31.15" customHeight="1" x14ac:dyDescent="0.2">
      <c r="F882" s="250"/>
      <c r="G882" s="219"/>
      <c r="H882" s="286"/>
      <c r="I882" s="247"/>
      <c r="J882" s="247"/>
      <c r="K882" s="459"/>
      <c r="L882" s="416">
        <v>999.43299999999999</v>
      </c>
      <c r="O882" s="219"/>
      <c r="P882" s="219"/>
      <c r="Q882" s="219"/>
      <c r="R882" s="219"/>
      <c r="S882" s="219"/>
      <c r="U882" s="247"/>
      <c r="X882" s="231"/>
      <c r="Y882" s="219"/>
      <c r="Z882" s="219"/>
    </row>
    <row r="883" spans="1:26" ht="15.6" customHeight="1" x14ac:dyDescent="0.2">
      <c r="F883" s="250"/>
      <c r="G883" s="219"/>
      <c r="H883" s="286"/>
      <c r="I883" s="247"/>
      <c r="J883" s="247"/>
      <c r="K883" s="470" t="s">
        <v>2469</v>
      </c>
      <c r="L883" s="329" t="s">
        <v>806</v>
      </c>
      <c r="M883" s="416">
        <v>999.43399999999997</v>
      </c>
      <c r="N883" s="416">
        <v>2.0129999999999999</v>
      </c>
      <c r="O883" s="219"/>
      <c r="P883" s="219"/>
      <c r="Q883" s="219"/>
      <c r="R883" s="219"/>
      <c r="S883" s="219"/>
      <c r="T883" s="219"/>
    </row>
    <row r="884" spans="1:26" ht="15.6" customHeight="1" x14ac:dyDescent="0.2">
      <c r="F884" s="250"/>
      <c r="G884" s="219"/>
      <c r="H884" s="286"/>
      <c r="I884" s="247"/>
      <c r="J884" s="247"/>
      <c r="K884" s="247"/>
      <c r="L884" s="250"/>
      <c r="M884" s="236" t="s">
        <v>804</v>
      </c>
      <c r="N884" s="221" t="s">
        <v>104</v>
      </c>
      <c r="O884" s="219"/>
      <c r="P884" s="219"/>
      <c r="Q884" s="219"/>
      <c r="R884" s="219"/>
      <c r="S884" s="219"/>
      <c r="T884" s="219"/>
    </row>
    <row r="885" spans="1:26" ht="18.75" customHeight="1" x14ac:dyDescent="0.2">
      <c r="F885" s="250"/>
      <c r="G885" s="219"/>
      <c r="H885" s="286"/>
      <c r="I885" s="247"/>
      <c r="J885" s="247"/>
      <c r="K885" s="247"/>
      <c r="L885" s="242">
        <v>999.43499999999995</v>
      </c>
    </row>
    <row r="886" spans="1:26" ht="24" customHeight="1" x14ac:dyDescent="0.2">
      <c r="F886" s="250"/>
      <c r="G886" s="219"/>
      <c r="H886" s="286"/>
      <c r="I886" s="247"/>
      <c r="J886" s="247"/>
      <c r="K886" s="247"/>
      <c r="L886" s="236" t="s">
        <v>1390</v>
      </c>
      <c r="M886" s="242">
        <v>999.43600000000004</v>
      </c>
      <c r="N886" s="416">
        <v>2.0030000000000001</v>
      </c>
      <c r="O886" s="416">
        <v>2.0019999999999998</v>
      </c>
      <c r="P886" s="400">
        <v>2.0289999999999999</v>
      </c>
      <c r="Q886" s="416">
        <v>2.004</v>
      </c>
      <c r="R886" s="416">
        <v>2.0049999999999999</v>
      </c>
      <c r="S886" s="416">
        <v>2.008</v>
      </c>
      <c r="T886" s="416">
        <v>2.0070000000000001</v>
      </c>
      <c r="U886" s="416">
        <v>2.0059999999999998</v>
      </c>
    </row>
    <row r="887" spans="1:26" ht="23.45" customHeight="1" x14ac:dyDescent="0.2">
      <c r="F887" s="250"/>
      <c r="G887" s="219"/>
      <c r="H887" s="286"/>
      <c r="I887" s="247"/>
      <c r="J887" s="247"/>
      <c r="K887" s="247"/>
      <c r="L887" s="250"/>
      <c r="M887" s="236" t="s">
        <v>1074</v>
      </c>
      <c r="N887" s="220" t="s">
        <v>97</v>
      </c>
      <c r="O887" s="221" t="s">
        <v>94</v>
      </c>
      <c r="P887" s="249" t="s">
        <v>1880</v>
      </c>
      <c r="Q887" s="221" t="s">
        <v>91</v>
      </c>
      <c r="R887" s="221" t="s">
        <v>88</v>
      </c>
      <c r="S887" s="221" t="s">
        <v>143</v>
      </c>
      <c r="T887" s="221" t="s">
        <v>86</v>
      </c>
      <c r="U887" s="221" t="s">
        <v>82</v>
      </c>
    </row>
    <row r="888" spans="1:26" ht="15.6" customHeight="1" x14ac:dyDescent="0.2">
      <c r="J888" s="247"/>
      <c r="K888" s="247"/>
      <c r="L888" s="250"/>
      <c r="N888" s="219"/>
      <c r="O888" s="219"/>
      <c r="P888" s="219"/>
      <c r="Q888" s="219"/>
      <c r="R888" s="219"/>
      <c r="S888" s="219"/>
      <c r="T888" s="219"/>
    </row>
    <row r="889" spans="1:26" ht="18.75" customHeight="1" x14ac:dyDescent="0.2">
      <c r="F889" s="250"/>
      <c r="G889" s="219"/>
      <c r="H889" s="286"/>
      <c r="I889" s="247"/>
      <c r="J889" s="247"/>
      <c r="K889" s="247"/>
      <c r="L889" s="242">
        <v>999.43700000000001</v>
      </c>
      <c r="R889" s="219"/>
      <c r="S889" s="219"/>
      <c r="T889" s="219"/>
    </row>
    <row r="890" spans="1:26" ht="15.6" customHeight="1" x14ac:dyDescent="0.2">
      <c r="F890" s="250"/>
      <c r="G890" s="219"/>
      <c r="H890" s="286"/>
      <c r="I890" s="247"/>
      <c r="J890" s="247"/>
      <c r="K890" s="247"/>
      <c r="L890" s="236" t="s">
        <v>62</v>
      </c>
      <c r="M890" s="242">
        <v>999.43799999999999</v>
      </c>
      <c r="N890" s="400">
        <v>997.08399999999995</v>
      </c>
      <c r="P890" s="219"/>
      <c r="Q890" s="219"/>
      <c r="R890" s="219"/>
      <c r="S890" s="219"/>
      <c r="T890" s="219"/>
    </row>
    <row r="891" spans="1:26" ht="27.75" customHeight="1" x14ac:dyDescent="0.2">
      <c r="F891" s="250"/>
      <c r="G891" s="219"/>
      <c r="H891" s="286"/>
      <c r="I891" s="247"/>
      <c r="J891" s="247"/>
      <c r="K891" s="247"/>
      <c r="L891" s="290"/>
      <c r="M891" s="236" t="s">
        <v>60</v>
      </c>
      <c r="N891" s="216" t="s">
        <v>2470</v>
      </c>
      <c r="P891" s="219"/>
      <c r="Q891" s="219"/>
      <c r="R891" s="219"/>
      <c r="S891" s="219"/>
      <c r="T891" s="219"/>
    </row>
    <row r="892" spans="1:26" ht="18.75" customHeight="1" x14ac:dyDescent="0.2">
      <c r="F892" s="250"/>
      <c r="G892" s="219"/>
      <c r="H892" s="286"/>
      <c r="I892" s="247"/>
      <c r="J892" s="247"/>
      <c r="K892" s="247"/>
      <c r="M892" s="247"/>
      <c r="N892" s="242">
        <v>999.43899999999996</v>
      </c>
      <c r="O892" s="416">
        <v>2.0009999999999999</v>
      </c>
      <c r="P892" s="416">
        <v>2.0310000000000001</v>
      </c>
      <c r="S892" s="219"/>
      <c r="T892" s="219"/>
      <c r="U892" s="219"/>
    </row>
    <row r="893" spans="1:26" ht="27" customHeight="1" x14ac:dyDescent="0.2">
      <c r="F893" s="250"/>
      <c r="G893" s="219"/>
      <c r="H893" s="286"/>
      <c r="I893" s="247"/>
      <c r="J893" s="247"/>
      <c r="K893" s="247"/>
      <c r="M893" s="247"/>
      <c r="N893" s="236" t="s">
        <v>46</v>
      </c>
      <c r="O893" s="221" t="s">
        <v>2471</v>
      </c>
      <c r="P893" s="454" t="s">
        <v>2472</v>
      </c>
      <c r="S893" s="219"/>
      <c r="T893" s="219"/>
      <c r="U893" s="219"/>
    </row>
    <row r="894" spans="1:26" ht="17.25" customHeight="1" x14ac:dyDescent="0.2">
      <c r="A894" s="589" t="s">
        <v>2473</v>
      </c>
      <c r="B894" s="522"/>
      <c r="C894" s="522"/>
      <c r="D894" s="522"/>
      <c r="E894" s="522"/>
      <c r="F894" s="523"/>
      <c r="G894" s="524"/>
      <c r="H894" s="525"/>
      <c r="I894" s="526"/>
      <c r="J894" s="526"/>
      <c r="K894" s="521" t="s">
        <v>2473</v>
      </c>
      <c r="L894" s="522"/>
      <c r="M894" s="526"/>
      <c r="N894" s="524"/>
      <c r="O894" s="524"/>
      <c r="P894" s="524"/>
      <c r="Q894" s="524"/>
      <c r="R894" s="524"/>
      <c r="S894" s="524"/>
      <c r="T894" s="524"/>
      <c r="U894" s="524"/>
    </row>
    <row r="895" spans="1:26" ht="12.75" customHeight="1" x14ac:dyDescent="0.2">
      <c r="F895" s="250"/>
      <c r="G895" s="219"/>
      <c r="H895" s="286"/>
      <c r="I895" s="247"/>
      <c r="J895" s="247"/>
      <c r="K895" s="324">
        <v>999.44</v>
      </c>
      <c r="R895" s="219"/>
      <c r="S895" s="219"/>
      <c r="T895" s="247"/>
      <c r="U895" s="219"/>
      <c r="V895" s="219"/>
      <c r="W895" s="247"/>
      <c r="X895" s="219"/>
      <c r="Y895" s="219"/>
    </row>
    <row r="896" spans="1:26" ht="26.25" customHeight="1" x14ac:dyDescent="0.2">
      <c r="A896" s="370" t="s">
        <v>140</v>
      </c>
      <c r="F896" s="250"/>
      <c r="G896" s="219"/>
      <c r="H896" s="286"/>
      <c r="I896" s="247"/>
      <c r="J896" s="534" t="s">
        <v>147</v>
      </c>
      <c r="K896" s="236" t="s">
        <v>64</v>
      </c>
      <c r="L896" s="324">
        <v>999.44200000000001</v>
      </c>
    </row>
    <row r="897" spans="1:26" ht="24.6" customHeight="1" x14ac:dyDescent="0.2">
      <c r="F897" s="250"/>
      <c r="G897" s="219"/>
      <c r="H897" s="286"/>
      <c r="I897" s="247"/>
      <c r="J897" s="247"/>
      <c r="K897" s="535" t="s">
        <v>2474</v>
      </c>
      <c r="L897" s="329" t="s">
        <v>871</v>
      </c>
      <c r="M897" s="324"/>
      <c r="N897" s="247"/>
      <c r="T897" s="247"/>
      <c r="U897" s="219"/>
      <c r="V897" s="219"/>
      <c r="W897" s="219"/>
      <c r="X897" s="219"/>
      <c r="Y897" s="219"/>
    </row>
    <row r="898" spans="1:26" ht="23.25" customHeight="1" x14ac:dyDescent="0.2">
      <c r="F898" s="250"/>
      <c r="G898" s="219"/>
      <c r="H898" s="286"/>
      <c r="I898" s="247"/>
      <c r="J898" s="247"/>
      <c r="K898" s="459"/>
      <c r="L898" s="247"/>
      <c r="M898" s="440">
        <v>999.44299999999998</v>
      </c>
      <c r="N898" s="324">
        <v>2.0219999999999998</v>
      </c>
      <c r="O898" s="324">
        <v>2.0230000000000001</v>
      </c>
      <c r="P898" s="324">
        <v>2.024</v>
      </c>
      <c r="Q898" s="324">
        <v>2.0249999999999999</v>
      </c>
      <c r="R898" s="219"/>
      <c r="S898" s="219"/>
      <c r="U898" s="247"/>
      <c r="V898" s="219"/>
      <c r="W898" s="219"/>
      <c r="X898" s="219"/>
      <c r="Y898" s="219"/>
      <c r="Z898" s="219"/>
    </row>
    <row r="899" spans="1:26" ht="31.15" customHeight="1" x14ac:dyDescent="0.2">
      <c r="F899" s="250"/>
      <c r="G899" s="219"/>
      <c r="H899" s="286"/>
      <c r="I899" s="247"/>
      <c r="J899" s="247"/>
      <c r="K899" s="536" t="s">
        <v>2310</v>
      </c>
      <c r="L899" s="247"/>
      <c r="M899" s="236" t="s">
        <v>869</v>
      </c>
      <c r="N899" s="221" t="s">
        <v>119</v>
      </c>
      <c r="O899" s="221" t="s">
        <v>117</v>
      </c>
      <c r="P899" s="221" t="s">
        <v>113</v>
      </c>
      <c r="Q899" s="221" t="s">
        <v>110</v>
      </c>
      <c r="R899" s="219"/>
      <c r="S899" s="219"/>
      <c r="U899" s="247"/>
      <c r="X899" s="231"/>
      <c r="Y899" s="219"/>
      <c r="Z899" s="219"/>
    </row>
    <row r="900" spans="1:26" ht="31.15" customHeight="1" x14ac:dyDescent="0.2">
      <c r="F900" s="250"/>
      <c r="G900" s="219"/>
      <c r="H900" s="286"/>
      <c r="I900" s="247"/>
      <c r="J900" s="247"/>
      <c r="K900" s="459"/>
      <c r="L900" s="324">
        <v>999.44399999999996</v>
      </c>
      <c r="O900" s="219"/>
      <c r="P900" s="219"/>
      <c r="Q900" s="219"/>
      <c r="R900" s="219"/>
      <c r="S900" s="219"/>
      <c r="U900" s="247"/>
      <c r="X900" s="231"/>
      <c r="Y900" s="219"/>
      <c r="Z900" s="219"/>
    </row>
    <row r="901" spans="1:26" ht="15.6" customHeight="1" x14ac:dyDescent="0.2">
      <c r="F901" s="250"/>
      <c r="G901" s="219"/>
      <c r="H901" s="286"/>
      <c r="I901" s="247"/>
      <c r="J901" s="247"/>
      <c r="K901" s="513" t="s">
        <v>2475</v>
      </c>
      <c r="L901" s="417" t="s">
        <v>806</v>
      </c>
      <c r="M901" s="324">
        <v>999.44500000000005</v>
      </c>
      <c r="N901" s="324">
        <v>2.0259999999999998</v>
      </c>
      <c r="O901" s="219"/>
      <c r="P901" s="219"/>
      <c r="Q901" s="219"/>
      <c r="R901" s="219"/>
      <c r="S901" s="219"/>
      <c r="T901" s="219"/>
    </row>
    <row r="902" spans="1:26" ht="15.6" customHeight="1" x14ac:dyDescent="0.2">
      <c r="F902" s="250"/>
      <c r="G902" s="219"/>
      <c r="H902" s="286"/>
      <c r="I902" s="247"/>
      <c r="J902" s="247"/>
      <c r="K902" s="288"/>
      <c r="L902" s="290"/>
      <c r="M902" s="236" t="s">
        <v>804</v>
      </c>
      <c r="N902" s="221" t="s">
        <v>104</v>
      </c>
      <c r="O902" s="219"/>
      <c r="P902" s="219"/>
      <c r="Q902" s="219"/>
      <c r="R902" s="219"/>
      <c r="S902" s="219"/>
      <c r="T902" s="219"/>
    </row>
    <row r="903" spans="1:26" ht="18.75" customHeight="1" x14ac:dyDescent="0.2">
      <c r="F903" s="250"/>
      <c r="G903" s="219"/>
      <c r="H903" s="286"/>
      <c r="I903" s="247"/>
      <c r="J903" s="247"/>
      <c r="K903" s="288"/>
      <c r="L903" s="432">
        <v>999.44600000000003</v>
      </c>
    </row>
    <row r="904" spans="1:26" ht="24" customHeight="1" x14ac:dyDescent="0.2">
      <c r="F904" s="250"/>
      <c r="G904" s="219"/>
      <c r="H904" s="286"/>
      <c r="I904" s="247"/>
      <c r="J904" s="247"/>
      <c r="K904" s="288"/>
      <c r="L904" s="329" t="s">
        <v>1390</v>
      </c>
      <c r="M904" s="324">
        <v>999.447</v>
      </c>
      <c r="N904" s="324">
        <v>2.0169999999999999</v>
      </c>
      <c r="O904" s="324">
        <v>2.0150000000000001</v>
      </c>
      <c r="P904" s="486">
        <v>2.0299999999999998</v>
      </c>
      <c r="Q904" s="324">
        <v>2.016</v>
      </c>
      <c r="R904" s="324">
        <v>2.0179999999999998</v>
      </c>
      <c r="S904" s="324">
        <v>2.0209999999999999</v>
      </c>
      <c r="T904" s="324">
        <v>2.0190000000000001</v>
      </c>
      <c r="U904" s="324">
        <v>2.02</v>
      </c>
    </row>
    <row r="905" spans="1:26" ht="23.45" customHeight="1" x14ac:dyDescent="0.2">
      <c r="F905" s="250"/>
      <c r="G905" s="219"/>
      <c r="H905" s="286"/>
      <c r="I905" s="247"/>
      <c r="J905" s="247"/>
      <c r="K905" s="288"/>
      <c r="L905" s="247"/>
      <c r="M905" s="236" t="s">
        <v>1074</v>
      </c>
      <c r="N905" s="220" t="s">
        <v>97</v>
      </c>
      <c r="O905" s="221" t="s">
        <v>94</v>
      </c>
      <c r="P905" s="249" t="s">
        <v>1880</v>
      </c>
      <c r="Q905" s="221" t="s">
        <v>91</v>
      </c>
      <c r="R905" s="221" t="s">
        <v>88</v>
      </c>
      <c r="S905" s="221" t="s">
        <v>143</v>
      </c>
      <c r="T905" s="221" t="s">
        <v>86</v>
      </c>
      <c r="U905" s="221" t="s">
        <v>82</v>
      </c>
    </row>
    <row r="906" spans="1:26" ht="15.6" customHeight="1" x14ac:dyDescent="0.2">
      <c r="J906" s="247"/>
      <c r="K906" s="288"/>
      <c r="L906" s="247"/>
      <c r="N906" s="219"/>
      <c r="O906" s="219"/>
      <c r="P906" s="219"/>
      <c r="Q906" s="219"/>
      <c r="R906" s="219"/>
      <c r="S906" s="219"/>
      <c r="T906" s="219"/>
    </row>
    <row r="907" spans="1:26" ht="18.75" customHeight="1" x14ac:dyDescent="0.2">
      <c r="F907" s="250"/>
      <c r="G907" s="219"/>
      <c r="H907" s="286"/>
      <c r="I907" s="247"/>
      <c r="J907" s="247"/>
      <c r="K907" s="288"/>
      <c r="L907" s="324">
        <v>999.44799999999998</v>
      </c>
      <c r="P907" s="219"/>
      <c r="Q907" s="219"/>
      <c r="R907" s="219"/>
      <c r="S907" s="219"/>
      <c r="T907" s="219"/>
    </row>
    <row r="908" spans="1:26" ht="15.6" customHeight="1" x14ac:dyDescent="0.2">
      <c r="F908" s="250"/>
      <c r="G908" s="219"/>
      <c r="H908" s="286"/>
      <c r="I908" s="247"/>
      <c r="J908" s="247"/>
      <c r="K908" s="247"/>
      <c r="L908" s="236" t="s">
        <v>62</v>
      </c>
      <c r="M908" s="320">
        <v>999.44899999999996</v>
      </c>
      <c r="N908" s="486">
        <v>997.10900000000004</v>
      </c>
      <c r="P908" s="219"/>
      <c r="Q908" s="219"/>
      <c r="R908" s="219"/>
      <c r="S908" s="219"/>
      <c r="T908" s="219"/>
    </row>
    <row r="909" spans="1:26" ht="27.75" customHeight="1" x14ac:dyDescent="0.2">
      <c r="F909" s="250"/>
      <c r="G909" s="219"/>
      <c r="H909" s="286"/>
      <c r="I909" s="247"/>
      <c r="J909" s="247"/>
      <c r="K909" s="247"/>
      <c r="L909" s="290"/>
      <c r="M909" s="236" t="s">
        <v>60</v>
      </c>
      <c r="N909" s="216" t="s">
        <v>2476</v>
      </c>
      <c r="P909" s="219"/>
      <c r="Q909" s="219"/>
      <c r="R909" s="219"/>
      <c r="S909" s="219"/>
      <c r="T909" s="219"/>
    </row>
    <row r="910" spans="1:26" ht="18.75" customHeight="1" x14ac:dyDescent="0.2">
      <c r="F910" s="250"/>
      <c r="G910" s="219"/>
      <c r="H910" s="286"/>
      <c r="I910" s="247"/>
      <c r="J910" s="247"/>
      <c r="K910" s="247"/>
      <c r="M910" s="247"/>
      <c r="N910" s="440">
        <v>999.45</v>
      </c>
      <c r="O910" s="324">
        <v>2.0139999999999998</v>
      </c>
      <c r="S910" s="219"/>
      <c r="T910" s="219"/>
      <c r="U910" s="219"/>
    </row>
    <row r="911" spans="1:26" ht="27" customHeight="1" x14ac:dyDescent="0.2">
      <c r="F911" s="250"/>
      <c r="G911" s="219"/>
      <c r="H911" s="286"/>
      <c r="I911" s="247"/>
      <c r="J911" s="247"/>
      <c r="K911" s="247"/>
      <c r="M911" s="247"/>
      <c r="N911" s="236" t="s">
        <v>46</v>
      </c>
      <c r="O911" s="221" t="s">
        <v>2477</v>
      </c>
      <c r="P911" s="537"/>
      <c r="S911" s="219"/>
      <c r="T911" s="219"/>
      <c r="U911" s="219"/>
    </row>
    <row r="912" spans="1:26" ht="17.25" customHeight="1" x14ac:dyDescent="0.2">
      <c r="A912" s="589" t="s">
        <v>2478</v>
      </c>
      <c r="B912" s="522"/>
      <c r="C912" s="522"/>
      <c r="D912" s="522"/>
      <c r="E912" s="522"/>
      <c r="F912" s="523"/>
      <c r="G912" s="524"/>
      <c r="H912" s="525"/>
      <c r="I912" s="526"/>
      <c r="J912" s="526"/>
      <c r="K912" s="521" t="s">
        <v>2478</v>
      </c>
      <c r="L912" s="522"/>
      <c r="M912" s="526"/>
      <c r="N912" s="524"/>
      <c r="O912" s="524"/>
      <c r="P912" s="524"/>
      <c r="Q912" s="524"/>
      <c r="R912" s="524"/>
      <c r="S912" s="524"/>
      <c r="T912" s="524"/>
      <c r="U912" s="524"/>
    </row>
    <row r="913" spans="1:21" ht="17.25" customHeight="1" x14ac:dyDescent="0.2">
      <c r="A913" s="590"/>
      <c r="F913" s="488">
        <v>999.63800000000003</v>
      </c>
      <c r="N913" s="219"/>
      <c r="O913" s="219"/>
      <c r="P913" s="219"/>
      <c r="Q913" s="219"/>
      <c r="R913" s="219"/>
      <c r="S913" s="219"/>
      <c r="T913" s="219"/>
      <c r="U913" s="219"/>
    </row>
    <row r="914" spans="1:21" ht="23.25" customHeight="1" x14ac:dyDescent="0.2">
      <c r="A914" s="219" t="s">
        <v>2479</v>
      </c>
      <c r="F914" s="236" t="s">
        <v>67</v>
      </c>
      <c r="G914" s="324">
        <v>999.63900000000001</v>
      </c>
      <c r="N914" s="219"/>
      <c r="O914" s="219"/>
      <c r="P914" s="219"/>
      <c r="Q914" s="219"/>
      <c r="R914" s="219"/>
      <c r="S914" s="219"/>
      <c r="T914" s="219"/>
      <c r="U914" s="219"/>
    </row>
    <row r="915" spans="1:21" ht="17.25" customHeight="1" x14ac:dyDescent="0.2">
      <c r="A915" s="294"/>
      <c r="F915" s="478" t="s">
        <v>427</v>
      </c>
      <c r="G915" s="236" t="s">
        <v>64</v>
      </c>
      <c r="H915" s="324">
        <v>999.64</v>
      </c>
      <c r="N915" s="219"/>
      <c r="O915" s="219"/>
      <c r="P915" s="219"/>
      <c r="Q915" s="219"/>
      <c r="R915" s="219"/>
      <c r="S915" s="219"/>
      <c r="T915" s="219"/>
      <c r="U915" s="219"/>
    </row>
    <row r="916" spans="1:21" ht="17.25" customHeight="1" x14ac:dyDescent="0.2">
      <c r="A916" s="590"/>
      <c r="F916" s="250"/>
      <c r="G916" s="219"/>
      <c r="H916" s="236" t="s">
        <v>62</v>
      </c>
      <c r="I916" s="324">
        <v>999.64700000000005</v>
      </c>
      <c r="J916" s="247"/>
      <c r="K916" s="538"/>
      <c r="M916" s="247"/>
      <c r="N916" s="219"/>
      <c r="O916" s="219"/>
      <c r="P916" s="219"/>
      <c r="Q916" s="219"/>
      <c r="R916" s="219"/>
      <c r="S916" s="219"/>
      <c r="T916" s="219"/>
      <c r="U916" s="219"/>
    </row>
    <row r="917" spans="1:21" ht="17.25" customHeight="1" x14ac:dyDescent="0.2">
      <c r="A917" s="590"/>
      <c r="F917" s="250"/>
      <c r="G917" s="219"/>
      <c r="H917" s="286"/>
      <c r="I917" s="236" t="s">
        <v>60</v>
      </c>
      <c r="J917" s="324">
        <v>999.64099999999996</v>
      </c>
      <c r="K917" s="538"/>
      <c r="M917" s="247"/>
      <c r="N917" s="219"/>
      <c r="O917" s="219"/>
      <c r="P917" s="219"/>
      <c r="Q917" s="219"/>
      <c r="R917" s="219"/>
      <c r="S917" s="219"/>
      <c r="T917" s="219"/>
      <c r="U917" s="219"/>
    </row>
    <row r="918" spans="1:21" ht="17.25" customHeight="1" x14ac:dyDescent="0.2">
      <c r="A918" s="590"/>
      <c r="F918" s="250"/>
      <c r="G918" s="219"/>
      <c r="H918" s="286"/>
      <c r="I918" s="247"/>
      <c r="J918" s="236" t="s">
        <v>58</v>
      </c>
      <c r="K918" s="324">
        <v>999.64200000000005</v>
      </c>
      <c r="L918" s="324">
        <v>5.1999999999999998E-2</v>
      </c>
      <c r="M918" s="324">
        <v>5.5E-2</v>
      </c>
      <c r="N918" s="219"/>
      <c r="O918" s="219"/>
      <c r="P918" s="219"/>
      <c r="Q918" s="219"/>
      <c r="R918" s="219"/>
      <c r="S918" s="219"/>
      <c r="T918" s="219"/>
      <c r="U918" s="219"/>
    </row>
    <row r="919" spans="1:21" ht="17.25" customHeight="1" x14ac:dyDescent="0.2">
      <c r="A919" s="590"/>
      <c r="F919" s="250"/>
      <c r="G919" s="219"/>
      <c r="H919" s="286"/>
      <c r="I919" s="247"/>
      <c r="J919" s="250"/>
      <c r="K919" s="236" t="s">
        <v>51</v>
      </c>
      <c r="L919" s="453" t="s">
        <v>55</v>
      </c>
      <c r="M919" s="453" t="s">
        <v>1992</v>
      </c>
      <c r="N919" s="219"/>
      <c r="O919" s="219"/>
      <c r="P919" s="219"/>
      <c r="Q919" s="219"/>
      <c r="R919" s="219"/>
      <c r="S919" s="219"/>
      <c r="T919" s="219"/>
      <c r="U919" s="219"/>
    </row>
    <row r="920" spans="1:21" ht="17.25" customHeight="1" x14ac:dyDescent="0.2">
      <c r="A920" s="590"/>
      <c r="F920" s="250"/>
      <c r="G920" s="219"/>
      <c r="H920" s="286"/>
      <c r="I920" s="247"/>
      <c r="J920" s="488">
        <v>999.64599999999996</v>
      </c>
      <c r="K920" s="324">
        <v>5.5E-2</v>
      </c>
      <c r="M920" s="247"/>
      <c r="N920" s="219"/>
      <c r="O920" s="219"/>
      <c r="P920" s="219"/>
      <c r="Q920" s="219"/>
      <c r="R920" s="219"/>
      <c r="S920" s="219"/>
      <c r="T920" s="219"/>
      <c r="U920" s="219"/>
    </row>
    <row r="921" spans="1:21" ht="28.5" customHeight="1" x14ac:dyDescent="0.2">
      <c r="A921" s="590"/>
      <c r="F921" s="250"/>
      <c r="G921" s="219"/>
      <c r="H921" s="286"/>
      <c r="I921" s="247"/>
      <c r="J921" s="236" t="s">
        <v>46</v>
      </c>
      <c r="K921" s="453" t="s">
        <v>2480</v>
      </c>
      <c r="M921" s="247"/>
      <c r="N921" s="219"/>
      <c r="O921" s="219"/>
      <c r="P921" s="219"/>
      <c r="Q921" s="219"/>
      <c r="R921" s="219"/>
      <c r="S921" s="219"/>
      <c r="T921" s="219"/>
      <c r="U921" s="219"/>
    </row>
    <row r="922" spans="1:21" ht="17.25" customHeight="1" x14ac:dyDescent="0.2">
      <c r="A922" s="590"/>
      <c r="F922" s="250"/>
      <c r="G922" s="219"/>
      <c r="H922" s="286"/>
      <c r="I922" s="247"/>
      <c r="K922" s="538"/>
      <c r="M922" s="247"/>
      <c r="N922" s="219"/>
      <c r="O922" s="219"/>
      <c r="P922" s="219"/>
      <c r="Q922" s="219"/>
      <c r="R922" s="219"/>
      <c r="S922" s="219"/>
      <c r="T922" s="219"/>
      <c r="U922" s="219"/>
    </row>
    <row r="923" spans="1:21" ht="17.25" customHeight="1" x14ac:dyDescent="0.2">
      <c r="A923" s="590"/>
      <c r="F923" s="485">
        <v>999.45699999999999</v>
      </c>
      <c r="M923" s="247"/>
      <c r="N923" s="219"/>
      <c r="O923" s="219"/>
      <c r="P923" s="219"/>
      <c r="Q923" s="219"/>
      <c r="R923" s="219"/>
      <c r="S923" s="219"/>
      <c r="T923" s="219"/>
      <c r="U923" s="219"/>
    </row>
    <row r="924" spans="1:21" ht="24" customHeight="1" x14ac:dyDescent="0.2">
      <c r="F924" s="216" t="s">
        <v>1912</v>
      </c>
      <c r="G924" s="486">
        <v>999.45799999999997</v>
      </c>
      <c r="H924" s="486">
        <v>997.06100000000004</v>
      </c>
      <c r="I924" s="486">
        <v>997.06200000000001</v>
      </c>
      <c r="J924" s="486">
        <v>997.06299999999999</v>
      </c>
      <c r="K924" s="486">
        <v>997.06600000000003</v>
      </c>
    </row>
    <row r="925" spans="1:21" ht="24" customHeight="1" x14ac:dyDescent="0.2">
      <c r="A925" s="370" t="s">
        <v>1913</v>
      </c>
      <c r="E925" s="383"/>
      <c r="F925" s="539" t="s">
        <v>2005</v>
      </c>
      <c r="G925" s="216" t="s">
        <v>1913</v>
      </c>
      <c r="H925" s="217" t="s">
        <v>1962</v>
      </c>
      <c r="I925" s="217" t="s">
        <v>2006</v>
      </c>
      <c r="J925" s="217" t="s">
        <v>2007</v>
      </c>
      <c r="K925" s="217" t="s">
        <v>2008</v>
      </c>
    </row>
    <row r="926" spans="1:21" ht="24" customHeight="1" x14ac:dyDescent="0.2">
      <c r="E926" s="382"/>
      <c r="F926" s="540"/>
      <c r="G926" s="541">
        <v>999.53700000000003</v>
      </c>
      <c r="H926" s="486">
        <v>997.06799999999998</v>
      </c>
      <c r="I926" s="486">
        <v>997.072</v>
      </c>
      <c r="J926" s="486">
        <v>997.07600000000002</v>
      </c>
      <c r="K926" s="486">
        <v>997.08</v>
      </c>
    </row>
    <row r="927" spans="1:21" ht="31.15" customHeight="1" x14ac:dyDescent="0.2">
      <c r="A927" s="370" t="s">
        <v>1913</v>
      </c>
      <c r="E927" s="382"/>
      <c r="F927" s="542" t="s">
        <v>2009</v>
      </c>
      <c r="G927" s="216" t="s">
        <v>1913</v>
      </c>
      <c r="H927" s="216" t="s">
        <v>1996</v>
      </c>
      <c r="I927" s="216" t="s">
        <v>2006</v>
      </c>
      <c r="J927" s="216" t="s">
        <v>2010</v>
      </c>
      <c r="K927" s="216" t="s">
        <v>2011</v>
      </c>
    </row>
    <row r="928" spans="1:21" ht="24" customHeight="1" x14ac:dyDescent="0.2">
      <c r="E928" s="382"/>
      <c r="F928" s="540"/>
      <c r="G928" s="541">
        <v>999.53800000000001</v>
      </c>
      <c r="H928" s="486">
        <v>997.06899999999996</v>
      </c>
      <c r="I928" s="486">
        <v>997.07299999999998</v>
      </c>
      <c r="J928" s="486">
        <v>997.077</v>
      </c>
      <c r="K928" s="486">
        <v>997.08100000000002</v>
      </c>
    </row>
    <row r="929" spans="1:11" ht="31.15" customHeight="1" x14ac:dyDescent="0.2">
      <c r="A929" s="370" t="s">
        <v>1913</v>
      </c>
      <c r="E929" s="382"/>
      <c r="F929" s="542" t="s">
        <v>2012</v>
      </c>
      <c r="G929" s="216" t="s">
        <v>1913</v>
      </c>
      <c r="H929" s="216" t="s">
        <v>1997</v>
      </c>
      <c r="I929" s="216" t="s">
        <v>2006</v>
      </c>
      <c r="J929" s="216" t="s">
        <v>2013</v>
      </c>
      <c r="K929" s="216" t="s">
        <v>2014</v>
      </c>
    </row>
    <row r="930" spans="1:11" ht="24" customHeight="1" x14ac:dyDescent="0.2">
      <c r="E930" s="382"/>
      <c r="F930" s="540"/>
      <c r="G930" s="541">
        <v>999.53899999999999</v>
      </c>
      <c r="H930" s="486">
        <v>997.07</v>
      </c>
      <c r="I930" s="486">
        <v>997.07399999999996</v>
      </c>
      <c r="J930" s="486">
        <v>997.07799999999997</v>
      </c>
      <c r="K930" s="486">
        <v>997.08199999999999</v>
      </c>
    </row>
    <row r="931" spans="1:11" ht="31.15" customHeight="1" x14ac:dyDescent="0.2">
      <c r="A931" s="370" t="s">
        <v>1913</v>
      </c>
      <c r="E931" s="382"/>
      <c r="F931" s="542" t="s">
        <v>2015</v>
      </c>
      <c r="G931" s="216" t="s">
        <v>1913</v>
      </c>
      <c r="H931" s="216" t="s">
        <v>1999</v>
      </c>
      <c r="I931" s="216" t="s">
        <v>2006</v>
      </c>
      <c r="J931" s="216" t="s">
        <v>2016</v>
      </c>
      <c r="K931" s="216" t="s">
        <v>2017</v>
      </c>
    </row>
    <row r="932" spans="1:11" ht="24" customHeight="1" x14ac:dyDescent="0.2">
      <c r="E932" s="382"/>
      <c r="F932" s="540"/>
      <c r="G932" s="406">
        <v>999.54200000000003</v>
      </c>
      <c r="H932" s="407">
        <v>997.07100000000003</v>
      </c>
      <c r="I932" s="407">
        <v>997.07500000000005</v>
      </c>
      <c r="J932" s="407">
        <v>997.07899999999995</v>
      </c>
      <c r="K932" s="407">
        <v>997.10799999999995</v>
      </c>
    </row>
    <row r="933" spans="1:11" ht="31.15" customHeight="1" x14ac:dyDescent="0.2">
      <c r="A933" s="370" t="s">
        <v>1913</v>
      </c>
      <c r="E933" s="382"/>
      <c r="F933" s="542" t="s">
        <v>2018</v>
      </c>
      <c r="G933" s="216" t="s">
        <v>1913</v>
      </c>
      <c r="H933" s="216" t="s">
        <v>2001</v>
      </c>
      <c r="I933" s="216" t="s">
        <v>2006</v>
      </c>
      <c r="J933" s="216" t="s">
        <v>2019</v>
      </c>
      <c r="K933" s="216" t="s">
        <v>2020</v>
      </c>
    </row>
    <row r="934" spans="1:11" ht="24" customHeight="1" x14ac:dyDescent="0.2">
      <c r="F934" s="540"/>
      <c r="G934" s="406">
        <v>999.60199999999998</v>
      </c>
      <c r="H934" s="407">
        <v>997.08799999999997</v>
      </c>
      <c r="I934" s="407">
        <v>997.08900000000006</v>
      </c>
      <c r="J934" s="407">
        <v>997.09</v>
      </c>
      <c r="K934" s="407">
        <v>997.09100000000001</v>
      </c>
    </row>
    <row r="935" spans="1:11" ht="31.15" customHeight="1" x14ac:dyDescent="0.2">
      <c r="A935" s="370" t="s">
        <v>1913</v>
      </c>
      <c r="E935" s="381"/>
      <c r="F935" s="543" t="s">
        <v>2021</v>
      </c>
      <c r="G935" s="216" t="s">
        <v>1913</v>
      </c>
      <c r="H935" s="216" t="s">
        <v>2022</v>
      </c>
      <c r="I935" s="216" t="s">
        <v>2023</v>
      </c>
      <c r="J935" s="216" t="s">
        <v>2024</v>
      </c>
      <c r="K935" s="216" t="s">
        <v>2025</v>
      </c>
    </row>
    <row r="936" spans="1:11" ht="24" customHeight="1" x14ac:dyDescent="0.2">
      <c r="E936" s="381"/>
      <c r="F936" s="430"/>
      <c r="G936" s="406">
        <v>999.60400000000004</v>
      </c>
      <c r="H936" s="407">
        <v>997.09199999999998</v>
      </c>
      <c r="I936" s="407">
        <v>997.09299999999996</v>
      </c>
      <c r="J936" s="407">
        <v>997.09400000000005</v>
      </c>
      <c r="K936" s="407">
        <v>997.09500000000003</v>
      </c>
    </row>
    <row r="937" spans="1:11" ht="31.15" customHeight="1" x14ac:dyDescent="0.2">
      <c r="A937" s="370" t="s">
        <v>1913</v>
      </c>
      <c r="E937" s="381"/>
      <c r="F937" s="543" t="s">
        <v>2021</v>
      </c>
      <c r="G937" s="216" t="s">
        <v>1913</v>
      </c>
      <c r="H937" s="216" t="s">
        <v>2026</v>
      </c>
      <c r="I937" s="216" t="s">
        <v>2023</v>
      </c>
      <c r="J937" s="216" t="s">
        <v>2027</v>
      </c>
      <c r="K937" s="216" t="s">
        <v>2028</v>
      </c>
    </row>
    <row r="938" spans="1:11" ht="24" customHeight="1" x14ac:dyDescent="0.2">
      <c r="E938" s="381"/>
      <c r="F938" s="430"/>
      <c r="G938" s="406">
        <v>999.60500000000002</v>
      </c>
      <c r="H938" s="407">
        <v>997.096</v>
      </c>
      <c r="I938" s="407">
        <v>997.09699999999998</v>
      </c>
      <c r="J938" s="407">
        <v>997.09799999999996</v>
      </c>
      <c r="K938" s="407">
        <v>997.09900000000005</v>
      </c>
    </row>
    <row r="939" spans="1:11" ht="31.15" customHeight="1" x14ac:dyDescent="0.2">
      <c r="A939" s="370" t="s">
        <v>1913</v>
      </c>
      <c r="E939" s="381"/>
      <c r="F939" s="543" t="s">
        <v>2029</v>
      </c>
      <c r="G939" s="216" t="s">
        <v>1913</v>
      </c>
      <c r="H939" s="216" t="s">
        <v>2030</v>
      </c>
      <c r="I939" s="216" t="s">
        <v>2023</v>
      </c>
      <c r="J939" s="216" t="s">
        <v>2031</v>
      </c>
      <c r="K939" s="216" t="s">
        <v>2032</v>
      </c>
    </row>
    <row r="940" spans="1:11" ht="24" customHeight="1" x14ac:dyDescent="0.2">
      <c r="E940" s="381"/>
      <c r="F940" s="430"/>
      <c r="G940" s="406">
        <v>999.60599999999999</v>
      </c>
      <c r="H940" s="486">
        <v>997.1</v>
      </c>
      <c r="I940" s="407">
        <v>997.101</v>
      </c>
      <c r="J940" s="407">
        <v>997.10199999999998</v>
      </c>
      <c r="K940" s="407">
        <v>997.10299999999995</v>
      </c>
    </row>
    <row r="941" spans="1:11" ht="31.15" customHeight="1" x14ac:dyDescent="0.2">
      <c r="A941" s="370" t="s">
        <v>1913</v>
      </c>
      <c r="E941" s="381"/>
      <c r="F941" s="543" t="s">
        <v>2029</v>
      </c>
      <c r="G941" s="216" t="s">
        <v>1913</v>
      </c>
      <c r="H941" s="216" t="s">
        <v>2033</v>
      </c>
      <c r="I941" s="216" t="s">
        <v>2023</v>
      </c>
      <c r="J941" s="216" t="s">
        <v>2034</v>
      </c>
      <c r="K941" s="216" t="s">
        <v>2035</v>
      </c>
    </row>
    <row r="942" spans="1:11" ht="24" customHeight="1" x14ac:dyDescent="0.2">
      <c r="F942" s="401">
        <v>999.56899999999996</v>
      </c>
    </row>
    <row r="943" spans="1:11" ht="24" customHeight="1" x14ac:dyDescent="0.2">
      <c r="A943" s="370" t="s">
        <v>2036</v>
      </c>
      <c r="E943" s="381"/>
      <c r="F943" s="216" t="s">
        <v>2036</v>
      </c>
      <c r="G943" s="486">
        <v>999.57</v>
      </c>
      <c r="H943" s="486">
        <v>997.10400000000004</v>
      </c>
    </row>
    <row r="944" spans="1:11" ht="45" customHeight="1" x14ac:dyDescent="0.2">
      <c r="E944" s="381"/>
      <c r="F944" s="283"/>
      <c r="G944" s="216" t="s">
        <v>1914</v>
      </c>
      <c r="H944" s="216" t="s">
        <v>2481</v>
      </c>
    </row>
    <row r="945" spans="1:20" ht="7.5" customHeight="1" x14ac:dyDescent="0.2">
      <c r="E945" s="381"/>
      <c r="F945" s="283"/>
      <c r="G945" s="231"/>
      <c r="H945" s="371"/>
    </row>
    <row r="946" spans="1:20" ht="12.75" customHeight="1" x14ac:dyDescent="0.2">
      <c r="E946" s="381"/>
      <c r="F946" s="260"/>
      <c r="H946" s="485">
        <v>999.57100000000003</v>
      </c>
    </row>
    <row r="947" spans="1:20" ht="24" customHeight="1" x14ac:dyDescent="0.2">
      <c r="E947" s="381"/>
      <c r="F947" s="260"/>
      <c r="H947" s="216" t="s">
        <v>2037</v>
      </c>
      <c r="I947" s="486">
        <v>999.59199999999998</v>
      </c>
      <c r="J947" s="486">
        <v>3.1E-2</v>
      </c>
      <c r="K947" s="486">
        <v>3.2000000000000001E-2</v>
      </c>
      <c r="L947" s="486">
        <v>3.3000000000000002E-2</v>
      </c>
      <c r="M947" s="486">
        <v>4.9000000000000002E-2</v>
      </c>
    </row>
    <row r="948" spans="1:20" ht="24" customHeight="1" x14ac:dyDescent="0.2">
      <c r="E948" s="381"/>
      <c r="F948" s="260"/>
      <c r="H948" s="274"/>
      <c r="I948" s="216" t="s">
        <v>1878</v>
      </c>
      <c r="J948" s="216" t="s">
        <v>1879</v>
      </c>
      <c r="K948" s="216" t="s">
        <v>2038</v>
      </c>
      <c r="L948" s="216" t="s">
        <v>2039</v>
      </c>
      <c r="M948" s="216" t="s">
        <v>2040</v>
      </c>
    </row>
    <row r="949" spans="1:20" ht="24" customHeight="1" x14ac:dyDescent="0.2">
      <c r="E949" s="381"/>
      <c r="F949" s="485">
        <v>999.45899999999995</v>
      </c>
      <c r="K949" s="287"/>
      <c r="L949" s="287"/>
      <c r="M949" s="293"/>
    </row>
    <row r="950" spans="1:20" ht="24" customHeight="1" x14ac:dyDescent="0.2">
      <c r="B950" s="294"/>
      <c r="E950" s="381"/>
      <c r="F950" s="216" t="s">
        <v>2041</v>
      </c>
      <c r="G950" s="485">
        <v>999.46</v>
      </c>
    </row>
    <row r="951" spans="1:20" ht="24" customHeight="1" x14ac:dyDescent="0.2">
      <c r="E951" s="381"/>
      <c r="F951" s="283"/>
      <c r="G951" s="216" t="s">
        <v>2042</v>
      </c>
      <c r="H951" s="485">
        <v>999.66</v>
      </c>
      <c r="I951" s="274"/>
      <c r="J951" s="274"/>
    </row>
    <row r="952" spans="1:20" ht="24" customHeight="1" x14ac:dyDescent="0.2">
      <c r="E952" s="381"/>
      <c r="F952" s="283"/>
      <c r="G952" s="274"/>
      <c r="H952" s="216" t="s">
        <v>245</v>
      </c>
      <c r="I952" s="485">
        <v>999.66099999999994</v>
      </c>
      <c r="J952" s="514">
        <v>2.3E-2</v>
      </c>
    </row>
    <row r="953" spans="1:20" ht="24" customHeight="1" x14ac:dyDescent="0.2">
      <c r="E953" s="381"/>
      <c r="F953" s="283"/>
      <c r="G953" s="274"/>
      <c r="H953" s="274"/>
      <c r="I953" s="216" t="s">
        <v>242</v>
      </c>
      <c r="J953" s="216" t="s">
        <v>2043</v>
      </c>
    </row>
    <row r="954" spans="1:20" ht="12.75" customHeight="1" x14ac:dyDescent="0.2">
      <c r="F954" s="322">
        <v>999.46100000000001</v>
      </c>
      <c r="P954" s="219"/>
      <c r="Q954" s="219"/>
      <c r="R954" s="219"/>
      <c r="S954" s="219"/>
      <c r="T954" s="219"/>
    </row>
    <row r="955" spans="1:20" ht="17.25" customHeight="1" x14ac:dyDescent="0.2">
      <c r="A955" s="370" t="s">
        <v>40</v>
      </c>
      <c r="F955" s="236" t="s">
        <v>40</v>
      </c>
      <c r="G955" s="440">
        <v>999.46199999999999</v>
      </c>
      <c r="H955" s="514">
        <v>2.4E-2</v>
      </c>
      <c r="I955" s="247"/>
      <c r="J955" s="247"/>
      <c r="K955" s="247"/>
      <c r="L955" s="247"/>
      <c r="M955" s="219"/>
      <c r="N955" s="219"/>
      <c r="O955" s="219"/>
      <c r="P955" s="219"/>
      <c r="Q955" s="219"/>
      <c r="R955" s="219"/>
      <c r="S955" s="219"/>
      <c r="T955" s="219"/>
    </row>
    <row r="956" spans="1:20" ht="18" customHeight="1" x14ac:dyDescent="0.2">
      <c r="F956" s="478" t="s">
        <v>10</v>
      </c>
      <c r="G956" s="236" t="s">
        <v>37</v>
      </c>
      <c r="H956" s="216" t="s">
        <v>619</v>
      </c>
      <c r="I956" s="247"/>
      <c r="J956" s="247"/>
      <c r="K956" s="247"/>
      <c r="L956" s="247"/>
      <c r="M956" s="219"/>
      <c r="N956" s="219"/>
      <c r="O956" s="219"/>
      <c r="P956" s="219"/>
      <c r="Q956" s="219"/>
      <c r="R956" s="219"/>
      <c r="S956" s="219"/>
      <c r="T956" s="219"/>
    </row>
    <row r="957" spans="1:20" ht="24.75" customHeight="1" x14ac:dyDescent="0.2">
      <c r="F957" s="250"/>
      <c r="G957" s="219"/>
      <c r="H957" s="441">
        <v>999.46299999999997</v>
      </c>
      <c r="O957" s="219"/>
      <c r="P957" s="219"/>
      <c r="Q957" s="219"/>
      <c r="R957" s="219"/>
      <c r="S957" s="219"/>
      <c r="T957" s="219"/>
    </row>
    <row r="958" spans="1:20" ht="18" customHeight="1" x14ac:dyDescent="0.2">
      <c r="F958" s="250"/>
      <c r="G958" s="247"/>
      <c r="H958" s="236" t="s">
        <v>34</v>
      </c>
      <c r="I958" s="432">
        <v>999.46400000000006</v>
      </c>
      <c r="O958" s="247"/>
      <c r="P958" s="247"/>
      <c r="Q958" s="247"/>
      <c r="R958" s="247"/>
      <c r="S958" s="247"/>
      <c r="T958" s="247"/>
    </row>
    <row r="959" spans="1:20" ht="18" customHeight="1" x14ac:dyDescent="0.2">
      <c r="F959" s="250"/>
      <c r="G959" s="247"/>
      <c r="H959" s="247"/>
      <c r="I959" s="236" t="s">
        <v>31</v>
      </c>
      <c r="J959" s="432">
        <v>999.46500000000003</v>
      </c>
      <c r="K959" s="432">
        <v>2.5000000000000001E-2</v>
      </c>
      <c r="L959" s="432">
        <v>0.05</v>
      </c>
      <c r="M959" s="432">
        <v>3.4000000000000002E-2</v>
      </c>
      <c r="N959" s="432">
        <v>4.8000000000000001E-2</v>
      </c>
      <c r="O959" s="247"/>
      <c r="P959" s="247"/>
      <c r="Q959" s="247"/>
      <c r="R959" s="247"/>
      <c r="S959" s="247"/>
      <c r="T959" s="247"/>
    </row>
    <row r="960" spans="1:20" ht="18" customHeight="1" x14ac:dyDescent="0.2">
      <c r="F960" s="250"/>
      <c r="G960" s="247"/>
      <c r="H960" s="247"/>
      <c r="I960" s="247"/>
      <c r="J960" s="236" t="s">
        <v>19</v>
      </c>
      <c r="K960" s="221" t="s">
        <v>28</v>
      </c>
      <c r="L960" s="221" t="s">
        <v>26</v>
      </c>
      <c r="M960" s="221" t="s">
        <v>23</v>
      </c>
      <c r="N960" s="221" t="s">
        <v>18</v>
      </c>
    </row>
    <row r="961" spans="1:12" ht="21" customHeight="1" x14ac:dyDescent="0.2">
      <c r="E961" s="381"/>
      <c r="F961" s="485">
        <v>999.46600000000001</v>
      </c>
    </row>
    <row r="962" spans="1:12" ht="24" customHeight="1" x14ac:dyDescent="0.2">
      <c r="F962" s="216" t="s">
        <v>1121</v>
      </c>
      <c r="G962" s="514">
        <v>999.46699999999998</v>
      </c>
      <c r="H962" s="514">
        <v>2.8000000000000001E-2</v>
      </c>
      <c r="I962" s="514">
        <v>2.9000000000000001E-2</v>
      </c>
      <c r="J962" s="514">
        <v>1.0999999999999999E-2</v>
      </c>
    </row>
    <row r="963" spans="1:12" ht="24" customHeight="1" x14ac:dyDescent="0.2">
      <c r="F963" s="270"/>
      <c r="G963" s="216" t="s">
        <v>1114</v>
      </c>
      <c r="H963" s="216" t="s">
        <v>1877</v>
      </c>
      <c r="I963" s="216" t="s">
        <v>1992</v>
      </c>
      <c r="J963" s="216" t="s">
        <v>1113</v>
      </c>
    </row>
    <row r="964" spans="1:12" ht="24" customHeight="1" x14ac:dyDescent="0.2">
      <c r="A964" s="370" t="s">
        <v>15</v>
      </c>
      <c r="F964" s="440">
        <v>999.46799999999996</v>
      </c>
    </row>
    <row r="965" spans="1:12" ht="24" customHeight="1" x14ac:dyDescent="0.2">
      <c r="F965" s="236" t="s">
        <v>15</v>
      </c>
      <c r="G965" s="440">
        <v>999.46900000000005</v>
      </c>
    </row>
    <row r="966" spans="1:12" ht="24" customHeight="1" x14ac:dyDescent="0.2">
      <c r="F966" s="348"/>
      <c r="G966" s="236" t="s">
        <v>12</v>
      </c>
      <c r="H966" s="440">
        <v>999.47</v>
      </c>
      <c r="I966" s="432">
        <v>0.03</v>
      </c>
      <c r="J966" s="432">
        <v>4.5999999999999999E-2</v>
      </c>
    </row>
    <row r="967" spans="1:12" ht="24" customHeight="1" x14ac:dyDescent="0.2">
      <c r="F967" s="263"/>
      <c r="G967" s="544" t="s">
        <v>10</v>
      </c>
      <c r="H967" s="236" t="s">
        <v>4</v>
      </c>
      <c r="I967" s="221" t="s">
        <v>8</v>
      </c>
      <c r="J967" s="221" t="s">
        <v>3</v>
      </c>
    </row>
    <row r="968" spans="1:12" ht="25.5" customHeight="1" x14ac:dyDescent="0.2">
      <c r="F968" s="263"/>
      <c r="G968" s="514">
        <v>999.49300000000005</v>
      </c>
      <c r="H968" s="514">
        <v>1.4E-2</v>
      </c>
      <c r="I968" s="514">
        <v>1.4999999999999999E-2</v>
      </c>
    </row>
    <row r="969" spans="1:12" ht="41.45" customHeight="1" x14ac:dyDescent="0.2">
      <c r="E969" s="247"/>
      <c r="G969" s="216" t="s">
        <v>1892</v>
      </c>
      <c r="H969" s="216" t="s">
        <v>2044</v>
      </c>
      <c r="I969" s="216" t="s">
        <v>2045</v>
      </c>
      <c r="J969" s="269"/>
    </row>
    <row r="970" spans="1:12" ht="24" customHeight="1" x14ac:dyDescent="0.2">
      <c r="G970" s="269"/>
      <c r="H970" s="491">
        <v>999.60699999999997</v>
      </c>
    </row>
    <row r="971" spans="1:12" ht="24" customHeight="1" x14ac:dyDescent="0.2">
      <c r="G971" s="269"/>
      <c r="H971" s="216" t="s">
        <v>245</v>
      </c>
      <c r="I971" s="514">
        <v>999.60799999999995</v>
      </c>
      <c r="J971" s="514">
        <v>5.0999999999999997E-2</v>
      </c>
    </row>
    <row r="972" spans="1:12" ht="24" customHeight="1" x14ac:dyDescent="0.2">
      <c r="G972" s="269"/>
      <c r="H972" s="269"/>
      <c r="I972" s="216" t="s">
        <v>242</v>
      </c>
      <c r="J972" s="216" t="s">
        <v>2046</v>
      </c>
    </row>
    <row r="973" spans="1:12" ht="24" customHeight="1" x14ac:dyDescent="0.2">
      <c r="F973" s="295"/>
      <c r="G973" s="269"/>
      <c r="H973" s="269"/>
      <c r="I973" s="231"/>
      <c r="J973" s="231"/>
    </row>
    <row r="974" spans="1:12" ht="16.149999999999999" customHeight="1" x14ac:dyDescent="0.2">
      <c r="G974" s="295"/>
      <c r="H974" s="295"/>
      <c r="I974" s="295"/>
      <c r="J974" s="295"/>
      <c r="K974" s="295"/>
      <c r="L974" s="295"/>
    </row>
  </sheetData>
  <mergeCells count="8">
    <mergeCell ref="P262:Q262"/>
    <mergeCell ref="G661:I661"/>
    <mergeCell ref="B2:I2"/>
    <mergeCell ref="L2:U2"/>
    <mergeCell ref="O63:P63"/>
    <mergeCell ref="O195:O196"/>
    <mergeCell ref="O214:O215"/>
    <mergeCell ref="P259:R259"/>
  </mergeCells>
  <pageMargins left="0.7" right="0.7" top="0.75" bottom="0.75" header="0.3" footer="0.3"/>
  <ignoredErrors>
    <ignoredError sqref="M823 L812 M747 N773 N750 L733 R380 P326 S284 N116 R8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6EBC-A99A-4553-8C94-A8D4C22E831C}">
  <dimension ref="A1:A11"/>
  <sheetViews>
    <sheetView zoomScaleNormal="100" workbookViewId="0">
      <selection activeCell="A3" sqref="A3"/>
    </sheetView>
  </sheetViews>
  <sheetFormatPr defaultRowHeight="12.75" x14ac:dyDescent="0.2"/>
  <cols>
    <col min="1" max="1" width="147.6640625" style="567" customWidth="1"/>
    <col min="2" max="2" width="89.33203125" style="567" customWidth="1"/>
    <col min="3" max="246" width="9.33203125" style="567"/>
    <col min="247" max="247" width="165.83203125" style="567" customWidth="1"/>
    <col min="248" max="502" width="9.33203125" style="567"/>
    <col min="503" max="503" width="165.83203125" style="567" customWidth="1"/>
    <col min="504" max="758" width="9.33203125" style="567"/>
    <col min="759" max="759" width="165.83203125" style="567" customWidth="1"/>
    <col min="760" max="1014" width="9.33203125" style="567"/>
    <col min="1015" max="1015" width="165.83203125" style="567" customWidth="1"/>
    <col min="1016" max="1270" width="9.33203125" style="567"/>
    <col min="1271" max="1271" width="165.83203125" style="567" customWidth="1"/>
    <col min="1272" max="1526" width="9.33203125" style="567"/>
    <col min="1527" max="1527" width="165.83203125" style="567" customWidth="1"/>
    <col min="1528" max="1782" width="9.33203125" style="567"/>
    <col min="1783" max="1783" width="165.83203125" style="567" customWidth="1"/>
    <col min="1784" max="2038" width="9.33203125" style="567"/>
    <col min="2039" max="2039" width="165.83203125" style="567" customWidth="1"/>
    <col min="2040" max="2294" width="9.33203125" style="567"/>
    <col min="2295" max="2295" width="165.83203125" style="567" customWidth="1"/>
    <col min="2296" max="2550" width="9.33203125" style="567"/>
    <col min="2551" max="2551" width="165.83203125" style="567" customWidth="1"/>
    <col min="2552" max="2806" width="9.33203125" style="567"/>
    <col min="2807" max="2807" width="165.83203125" style="567" customWidth="1"/>
    <col min="2808" max="3062" width="9.33203125" style="567"/>
    <col min="3063" max="3063" width="165.83203125" style="567" customWidth="1"/>
    <col min="3064" max="3318" width="9.33203125" style="567"/>
    <col min="3319" max="3319" width="165.83203125" style="567" customWidth="1"/>
    <col min="3320" max="3574" width="9.33203125" style="567"/>
    <col min="3575" max="3575" width="165.83203125" style="567" customWidth="1"/>
    <col min="3576" max="3830" width="9.33203125" style="567"/>
    <col min="3831" max="3831" width="165.83203125" style="567" customWidth="1"/>
    <col min="3832" max="4086" width="9.33203125" style="567"/>
    <col min="4087" max="4087" width="165.83203125" style="567" customWidth="1"/>
    <col min="4088" max="4342" width="9.33203125" style="567"/>
    <col min="4343" max="4343" width="165.83203125" style="567" customWidth="1"/>
    <col min="4344" max="4598" width="9.33203125" style="567"/>
    <col min="4599" max="4599" width="165.83203125" style="567" customWidth="1"/>
    <col min="4600" max="4854" width="9.33203125" style="567"/>
    <col min="4855" max="4855" width="165.83203125" style="567" customWidth="1"/>
    <col min="4856" max="5110" width="9.33203125" style="567"/>
    <col min="5111" max="5111" width="165.83203125" style="567" customWidth="1"/>
    <col min="5112" max="5366" width="9.33203125" style="567"/>
    <col min="5367" max="5367" width="165.83203125" style="567" customWidth="1"/>
    <col min="5368" max="5622" width="9.33203125" style="567"/>
    <col min="5623" max="5623" width="165.83203125" style="567" customWidth="1"/>
    <col min="5624" max="5878" width="9.33203125" style="567"/>
    <col min="5879" max="5879" width="165.83203125" style="567" customWidth="1"/>
    <col min="5880" max="6134" width="9.33203125" style="567"/>
    <col min="6135" max="6135" width="165.83203125" style="567" customWidth="1"/>
    <col min="6136" max="6390" width="9.33203125" style="567"/>
    <col min="6391" max="6391" width="165.83203125" style="567" customWidth="1"/>
    <col min="6392" max="6646" width="9.33203125" style="567"/>
    <col min="6647" max="6647" width="165.83203125" style="567" customWidth="1"/>
    <col min="6648" max="6902" width="9.33203125" style="567"/>
    <col min="6903" max="6903" width="165.83203125" style="567" customWidth="1"/>
    <col min="6904" max="7158" width="9.33203125" style="567"/>
    <col min="7159" max="7159" width="165.83203125" style="567" customWidth="1"/>
    <col min="7160" max="7414" width="9.33203125" style="567"/>
    <col min="7415" max="7415" width="165.83203125" style="567" customWidth="1"/>
    <col min="7416" max="7670" width="9.33203125" style="567"/>
    <col min="7671" max="7671" width="165.83203125" style="567" customWidth="1"/>
    <col min="7672" max="7926" width="9.33203125" style="567"/>
    <col min="7927" max="7927" width="165.83203125" style="567" customWidth="1"/>
    <col min="7928" max="8182" width="9.33203125" style="567"/>
    <col min="8183" max="8183" width="165.83203125" style="567" customWidth="1"/>
    <col min="8184" max="8438" width="9.33203125" style="567"/>
    <col min="8439" max="8439" width="165.83203125" style="567" customWidth="1"/>
    <col min="8440" max="8694" width="9.33203125" style="567"/>
    <col min="8695" max="8695" width="165.83203125" style="567" customWidth="1"/>
    <col min="8696" max="8950" width="9.33203125" style="567"/>
    <col min="8951" max="8951" width="165.83203125" style="567" customWidth="1"/>
    <col min="8952" max="9206" width="9.33203125" style="567"/>
    <col min="9207" max="9207" width="165.83203125" style="567" customWidth="1"/>
    <col min="9208" max="9462" width="9.33203125" style="567"/>
    <col min="9463" max="9463" width="165.83203125" style="567" customWidth="1"/>
    <col min="9464" max="9718" width="9.33203125" style="567"/>
    <col min="9719" max="9719" width="165.83203125" style="567" customWidth="1"/>
    <col min="9720" max="9974" width="9.33203125" style="567"/>
    <col min="9975" max="9975" width="165.83203125" style="567" customWidth="1"/>
    <col min="9976" max="10230" width="9.33203125" style="567"/>
    <col min="10231" max="10231" width="165.83203125" style="567" customWidth="1"/>
    <col min="10232" max="10486" width="9.33203125" style="567"/>
    <col min="10487" max="10487" width="165.83203125" style="567" customWidth="1"/>
    <col min="10488" max="10742" width="9.33203125" style="567"/>
    <col min="10743" max="10743" width="165.83203125" style="567" customWidth="1"/>
    <col min="10744" max="10998" width="9.33203125" style="567"/>
    <col min="10999" max="10999" width="165.83203125" style="567" customWidth="1"/>
    <col min="11000" max="11254" width="9.33203125" style="567"/>
    <col min="11255" max="11255" width="165.83203125" style="567" customWidth="1"/>
    <col min="11256" max="11510" width="9.33203125" style="567"/>
    <col min="11511" max="11511" width="165.83203125" style="567" customWidth="1"/>
    <col min="11512" max="11766" width="9.33203125" style="567"/>
    <col min="11767" max="11767" width="165.83203125" style="567" customWidth="1"/>
    <col min="11768" max="12022" width="9.33203125" style="567"/>
    <col min="12023" max="12023" width="165.83203125" style="567" customWidth="1"/>
    <col min="12024" max="12278" width="9.33203125" style="567"/>
    <col min="12279" max="12279" width="165.83203125" style="567" customWidth="1"/>
    <col min="12280" max="12534" width="9.33203125" style="567"/>
    <col min="12535" max="12535" width="165.83203125" style="567" customWidth="1"/>
    <col min="12536" max="12790" width="9.33203125" style="567"/>
    <col min="12791" max="12791" width="165.83203125" style="567" customWidth="1"/>
    <col min="12792" max="13046" width="9.33203125" style="567"/>
    <col min="13047" max="13047" width="165.83203125" style="567" customWidth="1"/>
    <col min="13048" max="13302" width="9.33203125" style="567"/>
    <col min="13303" max="13303" width="165.83203125" style="567" customWidth="1"/>
    <col min="13304" max="13558" width="9.33203125" style="567"/>
    <col min="13559" max="13559" width="165.83203125" style="567" customWidth="1"/>
    <col min="13560" max="13814" width="9.33203125" style="567"/>
    <col min="13815" max="13815" width="165.83203125" style="567" customWidth="1"/>
    <col min="13816" max="14070" width="9.33203125" style="567"/>
    <col min="14071" max="14071" width="165.83203125" style="567" customWidth="1"/>
    <col min="14072" max="14326" width="9.33203125" style="567"/>
    <col min="14327" max="14327" width="165.83203125" style="567" customWidth="1"/>
    <col min="14328" max="14582" width="9.33203125" style="567"/>
    <col min="14583" max="14583" width="165.83203125" style="567" customWidth="1"/>
    <col min="14584" max="14838" width="9.33203125" style="567"/>
    <col min="14839" max="14839" width="165.83203125" style="567" customWidth="1"/>
    <col min="14840" max="15094" width="9.33203125" style="567"/>
    <col min="15095" max="15095" width="165.83203125" style="567" customWidth="1"/>
    <col min="15096" max="15350" width="9.33203125" style="567"/>
    <col min="15351" max="15351" width="165.83203125" style="567" customWidth="1"/>
    <col min="15352" max="15606" width="9.33203125" style="567"/>
    <col min="15607" max="15607" width="165.83203125" style="567" customWidth="1"/>
    <col min="15608" max="15862" width="9.33203125" style="567"/>
    <col min="15863" max="15863" width="165.83203125" style="567" customWidth="1"/>
    <col min="15864" max="16118" width="9.33203125" style="567"/>
    <col min="16119" max="16119" width="165.83203125" style="567" customWidth="1"/>
    <col min="16120" max="16384" width="9.33203125" style="567"/>
  </cols>
  <sheetData>
    <row r="1" spans="1:1" ht="18.75" customHeight="1" x14ac:dyDescent="0.2">
      <c r="A1" s="709" t="s">
        <v>3093</v>
      </c>
    </row>
    <row r="2" spans="1:1" ht="63" customHeight="1" x14ac:dyDescent="0.2">
      <c r="A2" s="710" t="s">
        <v>3085</v>
      </c>
    </row>
    <row r="3" spans="1:1" ht="63" customHeight="1" x14ac:dyDescent="0.2">
      <c r="A3" s="1666" t="s">
        <v>5616</v>
      </c>
    </row>
    <row r="4" spans="1:1" ht="153.75" customHeight="1" x14ac:dyDescent="0.2">
      <c r="A4" s="1667" t="s">
        <v>5003</v>
      </c>
    </row>
    <row r="5" spans="1:1" ht="36" customHeight="1" x14ac:dyDescent="0.2">
      <c r="A5" s="710" t="s">
        <v>4695</v>
      </c>
    </row>
    <row r="6" spans="1:1" ht="94.5" customHeight="1" x14ac:dyDescent="0.2">
      <c r="A6" s="710" t="s">
        <v>3083</v>
      </c>
    </row>
    <row r="7" spans="1:1" ht="123.75" customHeight="1" x14ac:dyDescent="0.2">
      <c r="A7" s="567" t="s">
        <v>3084</v>
      </c>
    </row>
    <row r="8" spans="1:1" ht="141" customHeight="1" x14ac:dyDescent="0.2">
      <c r="A8" s="711" t="s">
        <v>4178</v>
      </c>
    </row>
    <row r="9" spans="1:1" ht="34.5" customHeight="1" x14ac:dyDescent="0.2">
      <c r="A9" s="712"/>
    </row>
    <row r="10" spans="1:1" ht="37.5" customHeight="1" x14ac:dyDescent="0.2">
      <c r="A10" s="713"/>
    </row>
    <row r="11" spans="1:1" x14ac:dyDescent="0.2">
      <c r="A11" s="7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FCEA-F1F9-40F5-A001-8A4D1E89021F}">
  <sheetPr codeName="Sheet3"/>
  <dimension ref="A1:C13"/>
  <sheetViews>
    <sheetView showGridLines="0" showRuler="0" zoomScaleNormal="100" zoomScalePageLayoutView="110" workbookViewId="0">
      <selection sqref="A1:C1"/>
    </sheetView>
  </sheetViews>
  <sheetFormatPr defaultRowHeight="12" x14ac:dyDescent="0.2"/>
  <cols>
    <col min="1" max="1" width="18.83203125" style="79" customWidth="1"/>
    <col min="2" max="2" width="15.83203125" style="90" customWidth="1"/>
    <col min="3" max="3" width="109.1640625" style="79" customWidth="1"/>
    <col min="4" max="256" width="9.33203125" style="79"/>
    <col min="257" max="257" width="18.83203125" style="79" customWidth="1"/>
    <col min="258" max="258" width="15.83203125" style="79" customWidth="1"/>
    <col min="259" max="259" width="106.83203125" style="79" customWidth="1"/>
    <col min="260" max="512" width="9.33203125" style="79"/>
    <col min="513" max="513" width="18.83203125" style="79" customWidth="1"/>
    <col min="514" max="514" width="15.83203125" style="79" customWidth="1"/>
    <col min="515" max="515" width="106.83203125" style="79" customWidth="1"/>
    <col min="516" max="768" width="9.33203125" style="79"/>
    <col min="769" max="769" width="18.83203125" style="79" customWidth="1"/>
    <col min="770" max="770" width="15.83203125" style="79" customWidth="1"/>
    <col min="771" max="771" width="106.83203125" style="79" customWidth="1"/>
    <col min="772" max="1024" width="9.33203125" style="79"/>
    <col min="1025" max="1025" width="18.83203125" style="79" customWidth="1"/>
    <col min="1026" max="1026" width="15.83203125" style="79" customWidth="1"/>
    <col min="1027" max="1027" width="106.83203125" style="79" customWidth="1"/>
    <col min="1028" max="1280" width="9.33203125" style="79"/>
    <col min="1281" max="1281" width="18.83203125" style="79" customWidth="1"/>
    <col min="1282" max="1282" width="15.83203125" style="79" customWidth="1"/>
    <col min="1283" max="1283" width="106.83203125" style="79" customWidth="1"/>
    <col min="1284" max="1536" width="9.33203125" style="79"/>
    <col min="1537" max="1537" width="18.83203125" style="79" customWidth="1"/>
    <col min="1538" max="1538" width="15.83203125" style="79" customWidth="1"/>
    <col min="1539" max="1539" width="106.83203125" style="79" customWidth="1"/>
    <col min="1540" max="1792" width="9.33203125" style="79"/>
    <col min="1793" max="1793" width="18.83203125" style="79" customWidth="1"/>
    <col min="1794" max="1794" width="15.83203125" style="79" customWidth="1"/>
    <col min="1795" max="1795" width="106.83203125" style="79" customWidth="1"/>
    <col min="1796" max="2048" width="9.33203125" style="79"/>
    <col min="2049" max="2049" width="18.83203125" style="79" customWidth="1"/>
    <col min="2050" max="2050" width="15.83203125" style="79" customWidth="1"/>
    <col min="2051" max="2051" width="106.83203125" style="79" customWidth="1"/>
    <col min="2052" max="2304" width="9.33203125" style="79"/>
    <col min="2305" max="2305" width="18.83203125" style="79" customWidth="1"/>
    <col min="2306" max="2306" width="15.83203125" style="79" customWidth="1"/>
    <col min="2307" max="2307" width="106.83203125" style="79" customWidth="1"/>
    <col min="2308" max="2560" width="9.33203125" style="79"/>
    <col min="2561" max="2561" width="18.83203125" style="79" customWidth="1"/>
    <col min="2562" max="2562" width="15.83203125" style="79" customWidth="1"/>
    <col min="2563" max="2563" width="106.83203125" style="79" customWidth="1"/>
    <col min="2564" max="2816" width="9.33203125" style="79"/>
    <col min="2817" max="2817" width="18.83203125" style="79" customWidth="1"/>
    <col min="2818" max="2818" width="15.83203125" style="79" customWidth="1"/>
    <col min="2819" max="2819" width="106.83203125" style="79" customWidth="1"/>
    <col min="2820" max="3072" width="9.33203125" style="79"/>
    <col min="3073" max="3073" width="18.83203125" style="79" customWidth="1"/>
    <col min="3074" max="3074" width="15.83203125" style="79" customWidth="1"/>
    <col min="3075" max="3075" width="106.83203125" style="79" customWidth="1"/>
    <col min="3076" max="3328" width="9.33203125" style="79"/>
    <col min="3329" max="3329" width="18.83203125" style="79" customWidth="1"/>
    <col min="3330" max="3330" width="15.83203125" style="79" customWidth="1"/>
    <col min="3331" max="3331" width="106.83203125" style="79" customWidth="1"/>
    <col min="3332" max="3584" width="9.33203125" style="79"/>
    <col min="3585" max="3585" width="18.83203125" style="79" customWidth="1"/>
    <col min="3586" max="3586" width="15.83203125" style="79" customWidth="1"/>
    <col min="3587" max="3587" width="106.83203125" style="79" customWidth="1"/>
    <col min="3588" max="3840" width="9.33203125" style="79"/>
    <col min="3841" max="3841" width="18.83203125" style="79" customWidth="1"/>
    <col min="3842" max="3842" width="15.83203125" style="79" customWidth="1"/>
    <col min="3843" max="3843" width="106.83203125" style="79" customWidth="1"/>
    <col min="3844" max="4096" width="9.33203125" style="79"/>
    <col min="4097" max="4097" width="18.83203125" style="79" customWidth="1"/>
    <col min="4098" max="4098" width="15.83203125" style="79" customWidth="1"/>
    <col min="4099" max="4099" width="106.83203125" style="79" customWidth="1"/>
    <col min="4100" max="4352" width="9.33203125" style="79"/>
    <col min="4353" max="4353" width="18.83203125" style="79" customWidth="1"/>
    <col min="4354" max="4354" width="15.83203125" style="79" customWidth="1"/>
    <col min="4355" max="4355" width="106.83203125" style="79" customWidth="1"/>
    <col min="4356" max="4608" width="9.33203125" style="79"/>
    <col min="4609" max="4609" width="18.83203125" style="79" customWidth="1"/>
    <col min="4610" max="4610" width="15.83203125" style="79" customWidth="1"/>
    <col min="4611" max="4611" width="106.83203125" style="79" customWidth="1"/>
    <col min="4612" max="4864" width="9.33203125" style="79"/>
    <col min="4865" max="4865" width="18.83203125" style="79" customWidth="1"/>
    <col min="4866" max="4866" width="15.83203125" style="79" customWidth="1"/>
    <col min="4867" max="4867" width="106.83203125" style="79" customWidth="1"/>
    <col min="4868" max="5120" width="9.33203125" style="79"/>
    <col min="5121" max="5121" width="18.83203125" style="79" customWidth="1"/>
    <col min="5122" max="5122" width="15.83203125" style="79" customWidth="1"/>
    <col min="5123" max="5123" width="106.83203125" style="79" customWidth="1"/>
    <col min="5124" max="5376" width="9.33203125" style="79"/>
    <col min="5377" max="5377" width="18.83203125" style="79" customWidth="1"/>
    <col min="5378" max="5378" width="15.83203125" style="79" customWidth="1"/>
    <col min="5379" max="5379" width="106.83203125" style="79" customWidth="1"/>
    <col min="5380" max="5632" width="9.33203125" style="79"/>
    <col min="5633" max="5633" width="18.83203125" style="79" customWidth="1"/>
    <col min="5634" max="5634" width="15.83203125" style="79" customWidth="1"/>
    <col min="5635" max="5635" width="106.83203125" style="79" customWidth="1"/>
    <col min="5636" max="5888" width="9.33203125" style="79"/>
    <col min="5889" max="5889" width="18.83203125" style="79" customWidth="1"/>
    <col min="5890" max="5890" width="15.83203125" style="79" customWidth="1"/>
    <col min="5891" max="5891" width="106.83203125" style="79" customWidth="1"/>
    <col min="5892" max="6144" width="9.33203125" style="79"/>
    <col min="6145" max="6145" width="18.83203125" style="79" customWidth="1"/>
    <col min="6146" max="6146" width="15.83203125" style="79" customWidth="1"/>
    <col min="6147" max="6147" width="106.83203125" style="79" customWidth="1"/>
    <col min="6148" max="6400" width="9.33203125" style="79"/>
    <col min="6401" max="6401" width="18.83203125" style="79" customWidth="1"/>
    <col min="6402" max="6402" width="15.83203125" style="79" customWidth="1"/>
    <col min="6403" max="6403" width="106.83203125" style="79" customWidth="1"/>
    <col min="6404" max="6656" width="9.33203125" style="79"/>
    <col min="6657" max="6657" width="18.83203125" style="79" customWidth="1"/>
    <col min="6658" max="6658" width="15.83203125" style="79" customWidth="1"/>
    <col min="6659" max="6659" width="106.83203125" style="79" customWidth="1"/>
    <col min="6660" max="6912" width="9.33203125" style="79"/>
    <col min="6913" max="6913" width="18.83203125" style="79" customWidth="1"/>
    <col min="6914" max="6914" width="15.83203125" style="79" customWidth="1"/>
    <col min="6915" max="6915" width="106.83203125" style="79" customWidth="1"/>
    <col min="6916" max="7168" width="9.33203125" style="79"/>
    <col min="7169" max="7169" width="18.83203125" style="79" customWidth="1"/>
    <col min="7170" max="7170" width="15.83203125" style="79" customWidth="1"/>
    <col min="7171" max="7171" width="106.83203125" style="79" customWidth="1"/>
    <col min="7172" max="7424" width="9.33203125" style="79"/>
    <col min="7425" max="7425" width="18.83203125" style="79" customWidth="1"/>
    <col min="7426" max="7426" width="15.83203125" style="79" customWidth="1"/>
    <col min="7427" max="7427" width="106.83203125" style="79" customWidth="1"/>
    <col min="7428" max="7680" width="9.33203125" style="79"/>
    <col min="7681" max="7681" width="18.83203125" style="79" customWidth="1"/>
    <col min="7682" max="7682" width="15.83203125" style="79" customWidth="1"/>
    <col min="7683" max="7683" width="106.83203125" style="79" customWidth="1"/>
    <col min="7684" max="7936" width="9.33203125" style="79"/>
    <col min="7937" max="7937" width="18.83203125" style="79" customWidth="1"/>
    <col min="7938" max="7938" width="15.83203125" style="79" customWidth="1"/>
    <col min="7939" max="7939" width="106.83203125" style="79" customWidth="1"/>
    <col min="7940" max="8192" width="9.33203125" style="79"/>
    <col min="8193" max="8193" width="18.83203125" style="79" customWidth="1"/>
    <col min="8194" max="8194" width="15.83203125" style="79" customWidth="1"/>
    <col min="8195" max="8195" width="106.83203125" style="79" customWidth="1"/>
    <col min="8196" max="8448" width="9.33203125" style="79"/>
    <col min="8449" max="8449" width="18.83203125" style="79" customWidth="1"/>
    <col min="8450" max="8450" width="15.83203125" style="79" customWidth="1"/>
    <col min="8451" max="8451" width="106.83203125" style="79" customWidth="1"/>
    <col min="8452" max="8704" width="9.33203125" style="79"/>
    <col min="8705" max="8705" width="18.83203125" style="79" customWidth="1"/>
    <col min="8706" max="8706" width="15.83203125" style="79" customWidth="1"/>
    <col min="8707" max="8707" width="106.83203125" style="79" customWidth="1"/>
    <col min="8708" max="8960" width="9.33203125" style="79"/>
    <col min="8961" max="8961" width="18.83203125" style="79" customWidth="1"/>
    <col min="8962" max="8962" width="15.83203125" style="79" customWidth="1"/>
    <col min="8963" max="8963" width="106.83203125" style="79" customWidth="1"/>
    <col min="8964" max="9216" width="9.33203125" style="79"/>
    <col min="9217" max="9217" width="18.83203125" style="79" customWidth="1"/>
    <col min="9218" max="9218" width="15.83203125" style="79" customWidth="1"/>
    <col min="9219" max="9219" width="106.83203125" style="79" customWidth="1"/>
    <col min="9220" max="9472" width="9.33203125" style="79"/>
    <col min="9473" max="9473" width="18.83203125" style="79" customWidth="1"/>
    <col min="9474" max="9474" width="15.83203125" style="79" customWidth="1"/>
    <col min="9475" max="9475" width="106.83203125" style="79" customWidth="1"/>
    <col min="9476" max="9728" width="9.33203125" style="79"/>
    <col min="9729" max="9729" width="18.83203125" style="79" customWidth="1"/>
    <col min="9730" max="9730" width="15.83203125" style="79" customWidth="1"/>
    <col min="9731" max="9731" width="106.83203125" style="79" customWidth="1"/>
    <col min="9732" max="9984" width="9.33203125" style="79"/>
    <col min="9985" max="9985" width="18.83203125" style="79" customWidth="1"/>
    <col min="9986" max="9986" width="15.83203125" style="79" customWidth="1"/>
    <col min="9987" max="9987" width="106.83203125" style="79" customWidth="1"/>
    <col min="9988" max="10240" width="9.33203125" style="79"/>
    <col min="10241" max="10241" width="18.83203125" style="79" customWidth="1"/>
    <col min="10242" max="10242" width="15.83203125" style="79" customWidth="1"/>
    <col min="10243" max="10243" width="106.83203125" style="79" customWidth="1"/>
    <col min="10244" max="10496" width="9.33203125" style="79"/>
    <col min="10497" max="10497" width="18.83203125" style="79" customWidth="1"/>
    <col min="10498" max="10498" width="15.83203125" style="79" customWidth="1"/>
    <col min="10499" max="10499" width="106.83203125" style="79" customWidth="1"/>
    <col min="10500" max="10752" width="9.33203125" style="79"/>
    <col min="10753" max="10753" width="18.83203125" style="79" customWidth="1"/>
    <col min="10754" max="10754" width="15.83203125" style="79" customWidth="1"/>
    <col min="10755" max="10755" width="106.83203125" style="79" customWidth="1"/>
    <col min="10756" max="11008" width="9.33203125" style="79"/>
    <col min="11009" max="11009" width="18.83203125" style="79" customWidth="1"/>
    <col min="11010" max="11010" width="15.83203125" style="79" customWidth="1"/>
    <col min="11011" max="11011" width="106.83203125" style="79" customWidth="1"/>
    <col min="11012" max="11264" width="9.33203125" style="79"/>
    <col min="11265" max="11265" width="18.83203125" style="79" customWidth="1"/>
    <col min="11266" max="11266" width="15.83203125" style="79" customWidth="1"/>
    <col min="11267" max="11267" width="106.83203125" style="79" customWidth="1"/>
    <col min="11268" max="11520" width="9.33203125" style="79"/>
    <col min="11521" max="11521" width="18.83203125" style="79" customWidth="1"/>
    <col min="11522" max="11522" width="15.83203125" style="79" customWidth="1"/>
    <col min="11523" max="11523" width="106.83203125" style="79" customWidth="1"/>
    <col min="11524" max="11776" width="9.33203125" style="79"/>
    <col min="11777" max="11777" width="18.83203125" style="79" customWidth="1"/>
    <col min="11778" max="11778" width="15.83203125" style="79" customWidth="1"/>
    <col min="11779" max="11779" width="106.83203125" style="79" customWidth="1"/>
    <col min="11780" max="12032" width="9.33203125" style="79"/>
    <col min="12033" max="12033" width="18.83203125" style="79" customWidth="1"/>
    <col min="12034" max="12034" width="15.83203125" style="79" customWidth="1"/>
    <col min="12035" max="12035" width="106.83203125" style="79" customWidth="1"/>
    <col min="12036" max="12288" width="9.33203125" style="79"/>
    <col min="12289" max="12289" width="18.83203125" style="79" customWidth="1"/>
    <col min="12290" max="12290" width="15.83203125" style="79" customWidth="1"/>
    <col min="12291" max="12291" width="106.83203125" style="79" customWidth="1"/>
    <col min="12292" max="12544" width="9.33203125" style="79"/>
    <col min="12545" max="12545" width="18.83203125" style="79" customWidth="1"/>
    <col min="12546" max="12546" width="15.83203125" style="79" customWidth="1"/>
    <col min="12547" max="12547" width="106.83203125" style="79" customWidth="1"/>
    <col min="12548" max="12800" width="9.33203125" style="79"/>
    <col min="12801" max="12801" width="18.83203125" style="79" customWidth="1"/>
    <col min="12802" max="12802" width="15.83203125" style="79" customWidth="1"/>
    <col min="12803" max="12803" width="106.83203125" style="79" customWidth="1"/>
    <col min="12804" max="13056" width="9.33203125" style="79"/>
    <col min="13057" max="13057" width="18.83203125" style="79" customWidth="1"/>
    <col min="13058" max="13058" width="15.83203125" style="79" customWidth="1"/>
    <col min="13059" max="13059" width="106.83203125" style="79" customWidth="1"/>
    <col min="13060" max="13312" width="9.33203125" style="79"/>
    <col min="13313" max="13313" width="18.83203125" style="79" customWidth="1"/>
    <col min="13314" max="13314" width="15.83203125" style="79" customWidth="1"/>
    <col min="13315" max="13315" width="106.83203125" style="79" customWidth="1"/>
    <col min="13316" max="13568" width="9.33203125" style="79"/>
    <col min="13569" max="13569" width="18.83203125" style="79" customWidth="1"/>
    <col min="13570" max="13570" width="15.83203125" style="79" customWidth="1"/>
    <col min="13571" max="13571" width="106.83203125" style="79" customWidth="1"/>
    <col min="13572" max="13824" width="9.33203125" style="79"/>
    <col min="13825" max="13825" width="18.83203125" style="79" customWidth="1"/>
    <col min="13826" max="13826" width="15.83203125" style="79" customWidth="1"/>
    <col min="13827" max="13827" width="106.83203125" style="79" customWidth="1"/>
    <col min="13828" max="14080" width="9.33203125" style="79"/>
    <col min="14081" max="14081" width="18.83203125" style="79" customWidth="1"/>
    <col min="14082" max="14082" width="15.83203125" style="79" customWidth="1"/>
    <col min="14083" max="14083" width="106.83203125" style="79" customWidth="1"/>
    <col min="14084" max="14336" width="9.33203125" style="79"/>
    <col min="14337" max="14337" width="18.83203125" style="79" customWidth="1"/>
    <col min="14338" max="14338" width="15.83203125" style="79" customWidth="1"/>
    <col min="14339" max="14339" width="106.83203125" style="79" customWidth="1"/>
    <col min="14340" max="14592" width="9.33203125" style="79"/>
    <col min="14593" max="14593" width="18.83203125" style="79" customWidth="1"/>
    <col min="14594" max="14594" width="15.83203125" style="79" customWidth="1"/>
    <col min="14595" max="14595" width="106.83203125" style="79" customWidth="1"/>
    <col min="14596" max="14848" width="9.33203125" style="79"/>
    <col min="14849" max="14849" width="18.83203125" style="79" customWidth="1"/>
    <col min="14850" max="14850" width="15.83203125" style="79" customWidth="1"/>
    <col min="14851" max="14851" width="106.83203125" style="79" customWidth="1"/>
    <col min="14852" max="15104" width="9.33203125" style="79"/>
    <col min="15105" max="15105" width="18.83203125" style="79" customWidth="1"/>
    <col min="15106" max="15106" width="15.83203125" style="79" customWidth="1"/>
    <col min="15107" max="15107" width="106.83203125" style="79" customWidth="1"/>
    <col min="15108" max="15360" width="9.33203125" style="79"/>
    <col min="15361" max="15361" width="18.83203125" style="79" customWidth="1"/>
    <col min="15362" max="15362" width="15.83203125" style="79" customWidth="1"/>
    <col min="15363" max="15363" width="106.83203125" style="79" customWidth="1"/>
    <col min="15364" max="15616" width="9.33203125" style="79"/>
    <col min="15617" max="15617" width="18.83203125" style="79" customWidth="1"/>
    <col min="15618" max="15618" width="15.83203125" style="79" customWidth="1"/>
    <col min="15619" max="15619" width="106.83203125" style="79" customWidth="1"/>
    <col min="15620" max="15872" width="9.33203125" style="79"/>
    <col min="15873" max="15873" width="18.83203125" style="79" customWidth="1"/>
    <col min="15874" max="15874" width="15.83203125" style="79" customWidth="1"/>
    <col min="15875" max="15875" width="106.83203125" style="79" customWidth="1"/>
    <col min="15876" max="16128" width="9.33203125" style="79"/>
    <col min="16129" max="16129" width="18.83203125" style="79" customWidth="1"/>
    <col min="16130" max="16130" width="15.83203125" style="79" customWidth="1"/>
    <col min="16131" max="16131" width="106.83203125" style="79" customWidth="1"/>
    <col min="16132" max="16384" width="9.33203125" style="79"/>
  </cols>
  <sheetData>
    <row r="1" spans="1:3" s="78" customFormat="1" ht="18.600000000000001" customHeight="1" x14ac:dyDescent="0.2">
      <c r="A1" s="1823" t="s">
        <v>1921</v>
      </c>
      <c r="B1" s="1823"/>
      <c r="C1" s="1823"/>
    </row>
    <row r="2" spans="1:3" ht="30" customHeight="1" x14ac:dyDescent="0.2">
      <c r="A2" s="143" t="s">
        <v>1930</v>
      </c>
      <c r="B2" s="143" t="s">
        <v>1931</v>
      </c>
      <c r="C2" s="143" t="s">
        <v>2080</v>
      </c>
    </row>
    <row r="3" spans="1:3" ht="337.5" customHeight="1" x14ac:dyDescent="0.2">
      <c r="A3" s="1749">
        <v>45838</v>
      </c>
      <c r="B3" s="1750" t="s">
        <v>5578</v>
      </c>
      <c r="C3" s="1751" t="s">
        <v>5579</v>
      </c>
    </row>
    <row r="4" spans="1:3" ht="38.25" customHeight="1" x14ac:dyDescent="0.2">
      <c r="A4" s="1746">
        <v>45743</v>
      </c>
      <c r="B4" s="1747" t="s">
        <v>3091</v>
      </c>
      <c r="C4" s="1748" t="s">
        <v>4692</v>
      </c>
    </row>
    <row r="5" spans="1:3" ht="114" customHeight="1" x14ac:dyDescent="0.2">
      <c r="A5" s="692">
        <v>45559</v>
      </c>
      <c r="B5" s="693">
        <v>2</v>
      </c>
      <c r="C5" s="694" t="s">
        <v>1867</v>
      </c>
    </row>
    <row r="6" spans="1:3" ht="48" x14ac:dyDescent="0.2">
      <c r="A6" s="80">
        <v>43445</v>
      </c>
      <c r="B6" s="81">
        <v>1.5</v>
      </c>
      <c r="C6" s="82" t="s">
        <v>1868</v>
      </c>
    </row>
    <row r="7" spans="1:3" x14ac:dyDescent="0.2">
      <c r="A7" s="80">
        <v>42768</v>
      </c>
      <c r="B7" s="81" t="s">
        <v>1869</v>
      </c>
      <c r="C7" s="83" t="s">
        <v>1870</v>
      </c>
    </row>
    <row r="8" spans="1:3" ht="72" x14ac:dyDescent="0.2">
      <c r="A8" s="80">
        <v>42766</v>
      </c>
      <c r="B8" s="81">
        <v>1.4</v>
      </c>
      <c r="C8" s="83" t="s">
        <v>1871</v>
      </c>
    </row>
    <row r="9" spans="1:3" ht="24" x14ac:dyDescent="0.2">
      <c r="A9" s="80">
        <v>42640</v>
      </c>
      <c r="B9" s="81">
        <v>1.3</v>
      </c>
      <c r="C9" s="82" t="s">
        <v>1872</v>
      </c>
    </row>
    <row r="10" spans="1:3" ht="36" x14ac:dyDescent="0.2">
      <c r="A10" s="80">
        <v>42325</v>
      </c>
      <c r="B10" s="81">
        <v>1.2</v>
      </c>
      <c r="C10" s="82" t="s">
        <v>1873</v>
      </c>
    </row>
    <row r="11" spans="1:3" ht="24" x14ac:dyDescent="0.2">
      <c r="A11" s="141"/>
      <c r="B11" s="142"/>
      <c r="C11" s="84" t="s">
        <v>1874</v>
      </c>
    </row>
    <row r="12" spans="1:3" x14ac:dyDescent="0.2">
      <c r="A12" s="85">
        <v>42101</v>
      </c>
      <c r="B12" s="86">
        <v>1.1000000000000001</v>
      </c>
      <c r="C12" s="84" t="s">
        <v>1875</v>
      </c>
    </row>
    <row r="13" spans="1:3" x14ac:dyDescent="0.2">
      <c r="A13" s="87">
        <v>42059</v>
      </c>
      <c r="B13" s="88">
        <v>1</v>
      </c>
      <c r="C13" s="89" t="s">
        <v>1876</v>
      </c>
    </row>
  </sheetData>
  <mergeCells count="1">
    <mergeCell ref="A1:C1"/>
  </mergeCells>
  <pageMargins left="0.25" right="0.25" top="0.75" bottom="0.75" header="0.3" footer="0.3"/>
  <pageSetup paperSize="5" scale="97" orientation="landscape" r:id="rId1"/>
  <headerFooter>
    <oddHeader>&amp;CRevision History</oddHeader>
    <oddFooter>&amp;L&amp;"-,Regular"&amp;8Appendix I: UCD Delivery Specification_x000D_Revision History&amp;C&amp;"-,Regular"&amp;8&amp;P of &amp;N&amp;R&amp;"-,Regular"&amp;8Document Version 1.5_x000D_12/11/2018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21A0-8A98-4360-8624-5ECFA3A30B85}">
  <sheetPr>
    <tabColor rgb="FF2F75B5"/>
  </sheetPr>
  <dimension ref="A1:T185"/>
  <sheetViews>
    <sheetView zoomScale="120" zoomScaleNormal="120" workbookViewId="0">
      <pane xSplit="2" ySplit="3" topLeftCell="C4" activePane="bottomRight" state="frozen"/>
      <selection pane="topRight" activeCell="C1" sqref="C1"/>
      <selection pane="bottomLeft" activeCell="A4" sqref="A4"/>
      <selection pane="bottomRight" activeCell="D9" sqref="D9"/>
    </sheetView>
  </sheetViews>
  <sheetFormatPr defaultColWidth="9.33203125" defaultRowHeight="48" customHeight="1" x14ac:dyDescent="0.2"/>
  <cols>
    <col min="1" max="1" width="9.33203125" style="1754"/>
    <col min="2" max="2" width="11.5" style="753" customWidth="1"/>
    <col min="3" max="3" width="13.5" style="12" customWidth="1"/>
    <col min="4" max="4" width="53" style="50" customWidth="1"/>
    <col min="5" max="5" width="26.6640625" style="73" customWidth="1"/>
    <col min="6" max="6" width="10.6640625" style="47" customWidth="1"/>
    <col min="7" max="7" width="9.5" style="47" customWidth="1"/>
    <col min="8" max="8" width="16" style="12" customWidth="1"/>
    <col min="9" max="9" width="34.83203125" style="50" customWidth="1"/>
    <col min="10" max="10" width="23.33203125" style="73" customWidth="1"/>
    <col min="11" max="11" width="14.33203125" style="42" customWidth="1"/>
    <col min="12" max="12" width="35.83203125" style="73" customWidth="1"/>
    <col min="13" max="13" width="24" style="73" customWidth="1"/>
    <col min="14" max="14" width="13.1640625" style="42" customWidth="1"/>
    <col min="15" max="15" width="21.33203125" style="50" customWidth="1"/>
    <col min="16" max="16" width="24" style="50" customWidth="1"/>
    <col min="17" max="17" width="24" style="71" customWidth="1"/>
    <col min="18" max="19" width="24" style="50" customWidth="1"/>
    <col min="20" max="16384" width="9.33203125" style="50"/>
  </cols>
  <sheetData>
    <row r="1" spans="1:20" s="752" customFormat="1" ht="16.5" customHeight="1" x14ac:dyDescent="0.2">
      <c r="A1" s="1775">
        <v>1</v>
      </c>
      <c r="B1" s="1824" t="s">
        <v>5600</v>
      </c>
      <c r="C1" s="1825"/>
      <c r="D1" s="1825"/>
      <c r="E1" s="1825"/>
      <c r="F1" s="1825"/>
      <c r="G1" s="1825"/>
      <c r="H1" s="1826"/>
      <c r="I1" s="1825"/>
      <c r="J1" s="1825"/>
      <c r="K1" s="1825"/>
      <c r="L1" s="1826"/>
      <c r="M1" s="1826"/>
      <c r="N1" s="1825"/>
      <c r="O1" s="1825"/>
      <c r="P1" s="1825"/>
      <c r="Q1" s="1825"/>
      <c r="R1" s="1825"/>
      <c r="S1" s="1825"/>
      <c r="T1" s="818"/>
    </row>
    <row r="2" spans="1:20" ht="15.75" customHeight="1" x14ac:dyDescent="0.2">
      <c r="A2" s="1775">
        <v>2</v>
      </c>
      <c r="B2" s="1827" t="s">
        <v>3369</v>
      </c>
      <c r="C2" s="1828"/>
      <c r="D2" s="1828"/>
      <c r="E2" s="1828"/>
      <c r="F2" s="1828"/>
      <c r="G2" s="1828"/>
      <c r="H2" s="1829"/>
      <c r="I2" s="1828"/>
      <c r="J2" s="1828"/>
      <c r="K2" s="1828"/>
      <c r="L2" s="1829"/>
      <c r="M2" s="1829"/>
      <c r="N2" s="1828"/>
      <c r="O2" s="1828"/>
      <c r="P2" s="1828"/>
      <c r="Q2" s="1828"/>
      <c r="R2" s="1828"/>
      <c r="S2" s="1828"/>
      <c r="T2" s="811"/>
    </row>
    <row r="3" spans="1:20" s="47" customFormat="1" ht="30" customHeight="1" x14ac:dyDescent="0.2">
      <c r="A3" s="1775">
        <v>3</v>
      </c>
      <c r="B3" s="1670" t="s">
        <v>3397</v>
      </c>
      <c r="C3" s="1671" t="s">
        <v>1239</v>
      </c>
      <c r="D3" s="1672" t="s">
        <v>1134</v>
      </c>
      <c r="E3" s="1673" t="s">
        <v>2742</v>
      </c>
      <c r="F3" s="1674" t="s">
        <v>5608</v>
      </c>
      <c r="G3" s="1674" t="s">
        <v>5607</v>
      </c>
      <c r="H3" s="1675" t="s">
        <v>2709</v>
      </c>
      <c r="I3" s="1676" t="s">
        <v>2710</v>
      </c>
      <c r="J3" s="1671" t="s">
        <v>2711</v>
      </c>
      <c r="K3" s="1675" t="s">
        <v>2712</v>
      </c>
      <c r="L3" s="1798" t="s">
        <v>2713</v>
      </c>
      <c r="M3" s="1671" t="s">
        <v>2714</v>
      </c>
      <c r="N3" s="1675" t="s">
        <v>2715</v>
      </c>
      <c r="O3" s="1677" t="s">
        <v>2716</v>
      </c>
      <c r="P3" s="1677" t="s">
        <v>2717</v>
      </c>
      <c r="Q3" s="1675" t="s">
        <v>2718</v>
      </c>
      <c r="R3" s="1677" t="s">
        <v>2719</v>
      </c>
      <c r="S3" s="1677" t="s">
        <v>2720</v>
      </c>
      <c r="T3" s="753"/>
    </row>
    <row r="4" spans="1:20" s="49" customFormat="1" ht="72" customHeight="1" x14ac:dyDescent="0.2">
      <c r="A4" s="1775">
        <v>4</v>
      </c>
      <c r="B4" s="15">
        <v>10.343999999999999</v>
      </c>
      <c r="C4" s="3" t="s">
        <v>2147</v>
      </c>
      <c r="D4" s="3" t="s">
        <v>4156</v>
      </c>
      <c r="E4" s="3" t="s">
        <v>990</v>
      </c>
      <c r="F4" s="820" t="s">
        <v>3418</v>
      </c>
      <c r="H4" s="917" t="s">
        <v>2733</v>
      </c>
      <c r="I4" s="71" t="s">
        <v>4831</v>
      </c>
      <c r="J4" s="649" t="s">
        <v>4830</v>
      </c>
      <c r="K4" s="123"/>
      <c r="L4" s="128"/>
      <c r="M4" s="123"/>
      <c r="N4" s="123"/>
      <c r="O4" s="128"/>
      <c r="P4" s="128"/>
      <c r="Q4" s="123"/>
      <c r="R4" s="128"/>
      <c r="S4" s="128"/>
      <c r="T4" s="916"/>
    </row>
    <row r="5" spans="1:20" s="49" customFormat="1" ht="54.75" customHeight="1" x14ac:dyDescent="0.2">
      <c r="A5" s="1775">
        <v>5</v>
      </c>
      <c r="B5" s="15">
        <v>11.055</v>
      </c>
      <c r="C5" s="3" t="s">
        <v>1246</v>
      </c>
      <c r="D5" s="3" t="s">
        <v>967</v>
      </c>
      <c r="E5" s="3" t="s">
        <v>970</v>
      </c>
      <c r="F5" s="820" t="s">
        <v>3418</v>
      </c>
      <c r="H5" s="917" t="s">
        <v>2732</v>
      </c>
      <c r="I5" s="28" t="s">
        <v>4828</v>
      </c>
      <c r="J5" s="649" t="s">
        <v>5599</v>
      </c>
      <c r="K5" s="123" t="s">
        <v>2735</v>
      </c>
      <c r="L5" s="649" t="s">
        <v>4827</v>
      </c>
      <c r="M5" s="123"/>
      <c r="Q5" s="123"/>
      <c r="R5" s="128"/>
      <c r="S5" s="128"/>
      <c r="T5" s="916"/>
    </row>
    <row r="6" spans="1:20" s="49" customFormat="1" ht="54.75" customHeight="1" x14ac:dyDescent="0.2">
      <c r="A6" s="1775">
        <v>6</v>
      </c>
      <c r="B6" s="15">
        <v>10.042</v>
      </c>
      <c r="C6" s="3" t="s">
        <v>2156</v>
      </c>
      <c r="D6" s="3" t="s">
        <v>874</v>
      </c>
      <c r="E6" s="3" t="s">
        <v>4826</v>
      </c>
      <c r="F6" s="42" t="s">
        <v>3418</v>
      </c>
      <c r="G6" s="42"/>
      <c r="H6" s="649" t="s">
        <v>2732</v>
      </c>
      <c r="I6" s="688" t="s">
        <v>5598</v>
      </c>
      <c r="J6" s="649" t="s">
        <v>4825</v>
      </c>
      <c r="K6" s="123" t="s">
        <v>2735</v>
      </c>
      <c r="L6" s="620" t="s">
        <v>2748</v>
      </c>
      <c r="M6" s="649" t="s">
        <v>4824</v>
      </c>
      <c r="N6" s="1797" t="s">
        <v>4705</v>
      </c>
      <c r="O6" s="3" t="s">
        <v>4766</v>
      </c>
      <c r="P6" s="21" t="s">
        <v>4769</v>
      </c>
      <c r="Q6" s="649"/>
      <c r="R6" s="54"/>
      <c r="S6" s="128"/>
      <c r="T6" s="916"/>
    </row>
    <row r="7" spans="1:20" s="49" customFormat="1" ht="54.75" customHeight="1" x14ac:dyDescent="0.2">
      <c r="A7" s="1775">
        <v>7</v>
      </c>
      <c r="B7" s="15">
        <v>10.119</v>
      </c>
      <c r="C7" s="3" t="s">
        <v>2156</v>
      </c>
      <c r="D7" s="3" t="s">
        <v>874</v>
      </c>
      <c r="E7" s="3" t="s">
        <v>877</v>
      </c>
      <c r="F7" s="42" t="s">
        <v>3418</v>
      </c>
      <c r="H7" s="649" t="s">
        <v>2779</v>
      </c>
      <c r="I7" s="689" t="s">
        <v>5597</v>
      </c>
      <c r="J7" s="649" t="s">
        <v>4822</v>
      </c>
      <c r="K7" s="123"/>
      <c r="L7" s="620"/>
      <c r="M7" s="649"/>
      <c r="N7" s="123"/>
      <c r="O7" s="128"/>
      <c r="P7" s="128"/>
      <c r="Q7" s="123"/>
      <c r="R7" s="128"/>
      <c r="S7" s="128"/>
      <c r="T7" s="916"/>
    </row>
    <row r="8" spans="1:20" s="49" customFormat="1" ht="54.75" customHeight="1" x14ac:dyDescent="0.2">
      <c r="A8" s="1775">
        <v>8</v>
      </c>
      <c r="B8" s="15" t="s">
        <v>1153</v>
      </c>
      <c r="C8" s="3" t="s">
        <v>2172</v>
      </c>
      <c r="D8" s="3" t="s">
        <v>811</v>
      </c>
      <c r="E8" s="3" t="s">
        <v>518</v>
      </c>
      <c r="F8" s="820" t="s">
        <v>3418</v>
      </c>
      <c r="H8" s="917" t="s">
        <v>2733</v>
      </c>
      <c r="I8" s="933" t="s">
        <v>3019</v>
      </c>
      <c r="J8" s="649" t="s">
        <v>4818</v>
      </c>
      <c r="K8" s="123"/>
      <c r="L8" s="128"/>
      <c r="M8" s="123"/>
      <c r="N8" s="123"/>
      <c r="O8" s="128"/>
      <c r="P8" s="128"/>
      <c r="Q8" s="123"/>
      <c r="R8" s="128"/>
      <c r="S8" s="128"/>
      <c r="T8" s="916"/>
    </row>
    <row r="9" spans="1:20" ht="75.75" customHeight="1" x14ac:dyDescent="0.2">
      <c r="A9" s="1775">
        <v>9</v>
      </c>
      <c r="B9" s="15">
        <v>5.0720000000000001</v>
      </c>
      <c r="C9" s="644" t="s">
        <v>4817</v>
      </c>
      <c r="D9" s="3" t="s">
        <v>4816</v>
      </c>
      <c r="E9" s="3" t="s">
        <v>613</v>
      </c>
      <c r="F9" s="42" t="s">
        <v>3418</v>
      </c>
      <c r="H9" s="762" t="s">
        <v>2724</v>
      </c>
      <c r="I9" s="877" t="s">
        <v>4815</v>
      </c>
      <c r="J9" s="762" t="s">
        <v>4736</v>
      </c>
      <c r="K9" s="758" t="s">
        <v>2135</v>
      </c>
      <c r="L9" s="28" t="s">
        <v>4814</v>
      </c>
      <c r="M9" s="762" t="s">
        <v>4736</v>
      </c>
      <c r="N9" s="12" t="s">
        <v>2612</v>
      </c>
      <c r="O9" s="12" t="s">
        <v>4813</v>
      </c>
      <c r="P9" s="12" t="s">
        <v>4736</v>
      </c>
      <c r="Q9" s="12" t="s">
        <v>2733</v>
      </c>
      <c r="R9" s="641" t="s">
        <v>4812</v>
      </c>
      <c r="S9" s="50" t="s">
        <v>4736</v>
      </c>
      <c r="T9" s="811"/>
    </row>
    <row r="10" spans="1:20" ht="48" customHeight="1" x14ac:dyDescent="0.2">
      <c r="A10" s="1775">
        <v>10</v>
      </c>
      <c r="B10" s="15">
        <v>999.10599999999999</v>
      </c>
      <c r="C10" s="847" t="s">
        <v>2172</v>
      </c>
      <c r="D10" s="3" t="s">
        <v>801</v>
      </c>
      <c r="E10" s="28" t="s">
        <v>1252</v>
      </c>
      <c r="F10" s="42" t="s">
        <v>3418</v>
      </c>
      <c r="G10" s="42"/>
      <c r="H10" s="762" t="s">
        <v>2615</v>
      </c>
      <c r="I10" s="859" t="s">
        <v>4808</v>
      </c>
      <c r="J10" s="12" t="s">
        <v>4806</v>
      </c>
      <c r="K10" s="762"/>
      <c r="L10" s="12"/>
      <c r="M10" s="762"/>
      <c r="N10" s="758"/>
      <c r="O10" s="630"/>
      <c r="P10" s="630"/>
      <c r="Q10" s="758"/>
      <c r="R10" s="630"/>
      <c r="S10" s="630"/>
    </row>
    <row r="11" spans="1:20" ht="48" customHeight="1" x14ac:dyDescent="0.2">
      <c r="A11" s="1775">
        <v>11</v>
      </c>
      <c r="B11" s="15">
        <v>999.10699999999997</v>
      </c>
      <c r="C11" s="847" t="s">
        <v>2172</v>
      </c>
      <c r="D11" s="3" t="s">
        <v>792</v>
      </c>
      <c r="E11" s="28" t="s">
        <v>1253</v>
      </c>
      <c r="F11" s="42" t="s">
        <v>3418</v>
      </c>
      <c r="G11" s="42"/>
      <c r="H11" s="12" t="s">
        <v>2615</v>
      </c>
      <c r="I11" s="859" t="s">
        <v>4807</v>
      </c>
      <c r="J11" s="12" t="s">
        <v>4806</v>
      </c>
      <c r="M11" s="50"/>
    </row>
    <row r="12" spans="1:20" ht="48" customHeight="1" x14ac:dyDescent="0.2">
      <c r="A12" s="1775">
        <v>12</v>
      </c>
      <c r="B12" s="932" t="s">
        <v>4804</v>
      </c>
      <c r="C12" s="3" t="s">
        <v>2153</v>
      </c>
      <c r="D12" s="3" t="s">
        <v>3406</v>
      </c>
      <c r="E12" s="3" t="s">
        <v>2901</v>
      </c>
      <c r="F12" s="42" t="s">
        <v>3418</v>
      </c>
      <c r="G12" s="42"/>
      <c r="H12" s="12" t="s">
        <v>2729</v>
      </c>
      <c r="I12" s="931" t="s">
        <v>4804</v>
      </c>
      <c r="J12" s="12" t="s">
        <v>4803</v>
      </c>
      <c r="L12" s="686"/>
      <c r="M12" s="50"/>
      <c r="N12" s="909"/>
      <c r="O12" s="913"/>
      <c r="P12" s="71"/>
    </row>
    <row r="13" spans="1:20" ht="48" customHeight="1" x14ac:dyDescent="0.2">
      <c r="A13" s="1775">
        <v>13</v>
      </c>
      <c r="B13" s="15">
        <v>5.0039999999999996</v>
      </c>
      <c r="C13" s="644" t="s">
        <v>2980</v>
      </c>
      <c r="D13" s="3" t="s">
        <v>3335</v>
      </c>
      <c r="E13" s="3" t="s">
        <v>615</v>
      </c>
      <c r="F13" s="42" t="s">
        <v>3418</v>
      </c>
      <c r="H13" s="12" t="s">
        <v>2732</v>
      </c>
      <c r="I13" s="621" t="s">
        <v>4801</v>
      </c>
      <c r="J13" s="12" t="s">
        <v>4800</v>
      </c>
      <c r="L13" s="859"/>
      <c r="M13" s="71"/>
    </row>
    <row r="14" spans="1:20" ht="48" customHeight="1" x14ac:dyDescent="0.2">
      <c r="A14" s="1775">
        <v>14</v>
      </c>
      <c r="B14" s="15">
        <v>999.173</v>
      </c>
      <c r="C14" s="955" t="s">
        <v>1324</v>
      </c>
      <c r="D14" s="929" t="s">
        <v>3213</v>
      </c>
      <c r="E14" s="929" t="s">
        <v>1279</v>
      </c>
      <c r="F14" s="42" t="s">
        <v>3418</v>
      </c>
      <c r="H14" s="12" t="s">
        <v>2615</v>
      </c>
      <c r="I14" s="1733" t="s">
        <v>5596</v>
      </c>
      <c r="J14" s="12" t="s">
        <v>4806</v>
      </c>
      <c r="L14" s="859"/>
      <c r="M14" s="71"/>
    </row>
    <row r="15" spans="1:20" ht="48" customHeight="1" x14ac:dyDescent="0.2">
      <c r="A15" s="1775">
        <v>15</v>
      </c>
      <c r="B15" s="15">
        <v>999.17399999999998</v>
      </c>
      <c r="C15" s="955" t="s">
        <v>1324</v>
      </c>
      <c r="D15" s="929" t="s">
        <v>3214</v>
      </c>
      <c r="E15" s="929" t="s">
        <v>1280</v>
      </c>
      <c r="F15" s="42" t="s">
        <v>3418</v>
      </c>
      <c r="H15" s="12" t="s">
        <v>2615</v>
      </c>
      <c r="I15" s="1733" t="s">
        <v>5595</v>
      </c>
      <c r="J15" s="12" t="s">
        <v>4806</v>
      </c>
      <c r="L15" s="859"/>
      <c r="M15" s="71"/>
    </row>
    <row r="16" spans="1:20" ht="80.25" customHeight="1" x14ac:dyDescent="0.2">
      <c r="A16" s="1775">
        <v>16</v>
      </c>
      <c r="B16" s="1787">
        <v>15.018000000000001</v>
      </c>
      <c r="C16" s="1780" t="s">
        <v>2223</v>
      </c>
      <c r="D16" s="1781" t="s">
        <v>3220</v>
      </c>
      <c r="E16" s="1780" t="s">
        <v>4794</v>
      </c>
      <c r="F16" s="42" t="s">
        <v>3418</v>
      </c>
      <c r="H16" s="12" t="s">
        <v>2733</v>
      </c>
      <c r="I16" s="1781" t="s">
        <v>4793</v>
      </c>
      <c r="J16" s="12" t="s">
        <v>4792</v>
      </c>
      <c r="L16" s="859"/>
      <c r="M16" s="50"/>
    </row>
    <row r="17" spans="1:20" ht="48" customHeight="1" x14ac:dyDescent="0.2">
      <c r="A17" s="1775">
        <v>17</v>
      </c>
      <c r="B17" s="15">
        <v>999.30100000000004</v>
      </c>
      <c r="C17" s="3" t="s">
        <v>2243</v>
      </c>
      <c r="D17" s="3" t="s">
        <v>3429</v>
      </c>
      <c r="E17" s="28" t="s">
        <v>1379</v>
      </c>
      <c r="F17" s="42" t="s">
        <v>3418</v>
      </c>
      <c r="G17" s="42"/>
      <c r="H17" s="12" t="s">
        <v>2615</v>
      </c>
      <c r="I17" s="927" t="s">
        <v>72</v>
      </c>
      <c r="J17" s="12" t="s">
        <v>4789</v>
      </c>
      <c r="M17" s="50"/>
      <c r="O17" s="859"/>
    </row>
    <row r="18" spans="1:20" ht="48" customHeight="1" x14ac:dyDescent="0.2">
      <c r="A18" s="1775">
        <v>18</v>
      </c>
      <c r="B18" s="15">
        <v>999.30200000000002</v>
      </c>
      <c r="C18" s="3" t="s">
        <v>2243</v>
      </c>
      <c r="D18" s="3" t="s">
        <v>3430</v>
      </c>
      <c r="E18" s="28" t="s">
        <v>60</v>
      </c>
      <c r="F18" s="42" t="s">
        <v>3418</v>
      </c>
      <c r="G18" s="42"/>
      <c r="H18" s="12" t="s">
        <v>2615</v>
      </c>
      <c r="I18" s="926" t="s">
        <v>72</v>
      </c>
      <c r="J18" s="12" t="s">
        <v>4789</v>
      </c>
      <c r="M18" s="50"/>
      <c r="O18" s="859"/>
    </row>
    <row r="19" spans="1:20" s="636" customFormat="1" ht="75.75" customHeight="1" x14ac:dyDescent="0.2">
      <c r="A19" s="1775">
        <v>19</v>
      </c>
      <c r="B19" s="15">
        <v>4.0380000000000003</v>
      </c>
      <c r="C19" s="1780" t="s">
        <v>238</v>
      </c>
      <c r="D19" s="1781" t="s">
        <v>332</v>
      </c>
      <c r="E19" s="1780" t="s">
        <v>330</v>
      </c>
      <c r="F19" s="42" t="s">
        <v>3418</v>
      </c>
      <c r="H19" s="12" t="s">
        <v>2735</v>
      </c>
      <c r="I19" s="925" t="s">
        <v>4783</v>
      </c>
      <c r="J19" s="21" t="s">
        <v>4782</v>
      </c>
      <c r="K19" s="12"/>
      <c r="L19" s="12"/>
      <c r="M19" s="71"/>
      <c r="N19" s="12"/>
      <c r="O19" s="1770"/>
      <c r="P19" s="50"/>
      <c r="Q19" s="71"/>
      <c r="R19" s="50"/>
      <c r="S19" s="50"/>
    </row>
    <row r="20" spans="1:20" s="636" customFormat="1" ht="19.5" customHeight="1" x14ac:dyDescent="0.2">
      <c r="A20" s="1775">
        <v>20</v>
      </c>
      <c r="B20" s="923" t="s">
        <v>4781</v>
      </c>
      <c r="C20" s="924"/>
      <c r="D20" s="923"/>
      <c r="E20" s="923"/>
      <c r="F20" s="922"/>
      <c r="G20" s="922"/>
      <c r="H20" s="920"/>
      <c r="I20" s="919"/>
      <c r="J20" s="921"/>
      <c r="K20" s="920"/>
      <c r="L20" s="920"/>
      <c r="M20" s="919"/>
      <c r="N20" s="920"/>
      <c r="O20" s="1796"/>
      <c r="P20" s="918"/>
      <c r="Q20" s="919"/>
      <c r="R20" s="918"/>
      <c r="S20" s="918"/>
      <c r="T20" s="911"/>
    </row>
    <row r="21" spans="1:20" s="49" customFormat="1" ht="54.75" customHeight="1" x14ac:dyDescent="0.2">
      <c r="A21" s="1775">
        <v>21</v>
      </c>
      <c r="B21" s="15" t="s">
        <v>4780</v>
      </c>
      <c r="C21" s="686" t="s">
        <v>4779</v>
      </c>
      <c r="D21" s="3" t="s">
        <v>1075</v>
      </c>
      <c r="E21" s="686" t="s">
        <v>91</v>
      </c>
      <c r="F21" s="15"/>
      <c r="G21" s="820" t="s">
        <v>3418</v>
      </c>
      <c r="H21" s="12" t="s">
        <v>2733</v>
      </c>
      <c r="I21" s="28" t="s">
        <v>4778</v>
      </c>
      <c r="J21" s="649"/>
      <c r="K21" s="123"/>
      <c r="L21" s="128"/>
      <c r="M21" s="123"/>
      <c r="N21" s="123"/>
      <c r="O21" s="128"/>
      <c r="P21" s="128"/>
      <c r="Q21" s="123"/>
      <c r="R21" s="128"/>
      <c r="S21" s="128"/>
      <c r="T21" s="916"/>
    </row>
    <row r="22" spans="1:20" ht="48" customHeight="1" x14ac:dyDescent="0.2">
      <c r="A22" s="1775">
        <v>22</v>
      </c>
      <c r="B22" s="75" t="s">
        <v>5594</v>
      </c>
      <c r="C22" s="751" t="s">
        <v>2145</v>
      </c>
      <c r="D22" s="12"/>
      <c r="E22" s="12" t="s">
        <v>4777</v>
      </c>
      <c r="F22" s="42"/>
      <c r="G22" s="42" t="s">
        <v>3418</v>
      </c>
      <c r="H22" s="12" t="s">
        <v>2724</v>
      </c>
      <c r="I22" s="1773" t="s">
        <v>4776</v>
      </c>
      <c r="J22" s="12" t="s">
        <v>4775</v>
      </c>
      <c r="L22" s="1758"/>
      <c r="M22" s="1757"/>
    </row>
    <row r="23" spans="1:20" s="49" customFormat="1" ht="72" customHeight="1" x14ac:dyDescent="0.2">
      <c r="A23" s="1775">
        <v>23</v>
      </c>
      <c r="B23" s="15">
        <v>10.35</v>
      </c>
      <c r="C23" s="644" t="s">
        <v>2145</v>
      </c>
      <c r="D23" s="3" t="s">
        <v>988</v>
      </c>
      <c r="E23" s="3" t="s">
        <v>2739</v>
      </c>
      <c r="G23" s="820" t="s">
        <v>3418</v>
      </c>
      <c r="H23" s="649" t="s">
        <v>4811</v>
      </c>
      <c r="I23" s="934" t="s">
        <v>4829</v>
      </c>
      <c r="J23" s="649" t="s">
        <v>4809</v>
      </c>
      <c r="K23" s="123"/>
      <c r="L23" s="128"/>
      <c r="M23" s="123"/>
      <c r="N23" s="123"/>
      <c r="O23" s="128"/>
      <c r="P23" s="128"/>
      <c r="Q23" s="123"/>
      <c r="R23" s="128"/>
      <c r="S23" s="128"/>
      <c r="T23" s="916"/>
    </row>
    <row r="24" spans="1:20" ht="48" customHeight="1" x14ac:dyDescent="0.2">
      <c r="A24" s="1775">
        <v>24</v>
      </c>
      <c r="B24" s="15">
        <v>16.012</v>
      </c>
      <c r="C24" s="644" t="s">
        <v>2145</v>
      </c>
      <c r="D24" s="3" t="s">
        <v>3333</v>
      </c>
      <c r="E24" s="3" t="s">
        <v>2740</v>
      </c>
      <c r="F24" s="50"/>
      <c r="G24" s="42" t="s">
        <v>3418</v>
      </c>
      <c r="H24" s="762" t="s">
        <v>4811</v>
      </c>
      <c r="I24" s="648" t="s">
        <v>4810</v>
      </c>
      <c r="J24" s="762" t="s">
        <v>4809</v>
      </c>
      <c r="K24" s="50"/>
      <c r="L24" s="876"/>
      <c r="M24" s="758"/>
      <c r="N24" s="758"/>
      <c r="O24" s="630"/>
      <c r="P24" s="630"/>
      <c r="Q24" s="758"/>
      <c r="R24" s="630"/>
      <c r="S24" s="630"/>
    </row>
    <row r="25" spans="1:20" ht="48" customHeight="1" x14ac:dyDescent="0.2">
      <c r="A25" s="1775">
        <v>25</v>
      </c>
      <c r="B25" s="75" t="s">
        <v>5593</v>
      </c>
      <c r="C25" s="4" t="s">
        <v>2153</v>
      </c>
      <c r="D25" s="3" t="s">
        <v>3406</v>
      </c>
      <c r="E25" s="12" t="s">
        <v>4774</v>
      </c>
      <c r="F25" s="42"/>
      <c r="G25" s="42" t="s">
        <v>3418</v>
      </c>
      <c r="H25" s="12" t="s">
        <v>4705</v>
      </c>
      <c r="I25" s="3" t="s">
        <v>4773</v>
      </c>
      <c r="J25" s="12" t="s">
        <v>4772</v>
      </c>
      <c r="K25" s="12"/>
      <c r="L25" s="3"/>
      <c r="M25" s="12"/>
      <c r="T25" s="811"/>
    </row>
    <row r="26" spans="1:20" s="49" customFormat="1" ht="68.25" customHeight="1" x14ac:dyDescent="0.2">
      <c r="A26" s="1775">
        <v>26</v>
      </c>
      <c r="B26" s="15">
        <v>10.039</v>
      </c>
      <c r="C26" s="3" t="s">
        <v>2156</v>
      </c>
      <c r="D26" s="3" t="s">
        <v>874</v>
      </c>
      <c r="E26" s="3" t="s">
        <v>883</v>
      </c>
      <c r="F26" s="42"/>
      <c r="G26" s="42" t="s">
        <v>3418</v>
      </c>
      <c r="H26" s="649" t="s">
        <v>4705</v>
      </c>
      <c r="I26" s="28" t="s">
        <v>4771</v>
      </c>
      <c r="J26" s="21" t="s">
        <v>4770</v>
      </c>
      <c r="K26" s="123"/>
      <c r="L26" s="128"/>
      <c r="M26" s="123"/>
      <c r="N26" s="123"/>
      <c r="O26" s="128"/>
      <c r="P26" s="128"/>
      <c r="Q26" s="123"/>
      <c r="R26" s="128"/>
      <c r="S26" s="128"/>
      <c r="T26" s="916"/>
    </row>
    <row r="27" spans="1:20" s="49" customFormat="1" ht="54.75" customHeight="1" x14ac:dyDescent="0.2">
      <c r="A27" s="1775">
        <v>27</v>
      </c>
      <c r="B27" s="15">
        <v>10.211</v>
      </c>
      <c r="C27" s="3" t="s">
        <v>2156</v>
      </c>
      <c r="D27" s="3" t="s">
        <v>874</v>
      </c>
      <c r="E27" s="3" t="s">
        <v>881</v>
      </c>
      <c r="F27" s="42"/>
      <c r="G27" s="42" t="s">
        <v>3418</v>
      </c>
      <c r="H27" s="649" t="s">
        <v>4705</v>
      </c>
      <c r="I27" s="28" t="s">
        <v>4766</v>
      </c>
      <c r="J27" s="21" t="s">
        <v>4769</v>
      </c>
      <c r="K27" s="123"/>
      <c r="L27" s="128"/>
      <c r="M27" s="123"/>
      <c r="N27" s="123"/>
      <c r="O27" s="128"/>
      <c r="P27" s="128"/>
      <c r="Q27" s="123"/>
      <c r="R27" s="128"/>
      <c r="S27" s="128"/>
      <c r="T27" s="916"/>
    </row>
    <row r="28" spans="1:20" s="49" customFormat="1" ht="54.75" customHeight="1" x14ac:dyDescent="0.2">
      <c r="A28" s="1775">
        <v>28</v>
      </c>
      <c r="B28" s="15">
        <v>10.363</v>
      </c>
      <c r="C28" s="3" t="s">
        <v>2156</v>
      </c>
      <c r="D28" s="3" t="s">
        <v>874</v>
      </c>
      <c r="E28" s="623" t="s">
        <v>2967</v>
      </c>
      <c r="F28" s="42"/>
      <c r="G28" s="42" t="s">
        <v>3418</v>
      </c>
      <c r="H28" s="649" t="s">
        <v>4705</v>
      </c>
      <c r="I28" s="28" t="s">
        <v>4766</v>
      </c>
      <c r="J28" s="21" t="s">
        <v>4769</v>
      </c>
      <c r="K28" s="649"/>
      <c r="L28" s="5"/>
      <c r="M28" s="649"/>
      <c r="N28" s="123"/>
      <c r="O28" s="620"/>
      <c r="P28" s="649"/>
      <c r="Q28" s="123"/>
      <c r="R28" s="128"/>
      <c r="S28" s="128"/>
      <c r="T28" s="916"/>
    </row>
    <row r="29" spans="1:20" s="49" customFormat="1" ht="54.75" customHeight="1" x14ac:dyDescent="0.2">
      <c r="A29" s="1775">
        <v>29</v>
      </c>
      <c r="B29" s="15">
        <v>10.162000000000001</v>
      </c>
      <c r="C29" s="3" t="s">
        <v>2156</v>
      </c>
      <c r="D29" s="3" t="s">
        <v>874</v>
      </c>
      <c r="E29" s="3" t="s">
        <v>4768</v>
      </c>
      <c r="F29" s="42"/>
      <c r="G29" s="42" t="s">
        <v>3418</v>
      </c>
      <c r="H29" s="649" t="s">
        <v>4705</v>
      </c>
      <c r="I29" s="28" t="s">
        <v>4766</v>
      </c>
      <c r="J29" s="21" t="s">
        <v>4765</v>
      </c>
      <c r="K29" s="649"/>
      <c r="L29" s="5"/>
      <c r="M29" s="649"/>
      <c r="N29" s="123"/>
      <c r="O29" s="620"/>
      <c r="P29" s="649"/>
      <c r="Q29" s="123"/>
      <c r="R29" s="128"/>
      <c r="S29" s="128"/>
      <c r="T29" s="916"/>
    </row>
    <row r="30" spans="1:20" s="49" customFormat="1" ht="82.5" customHeight="1" x14ac:dyDescent="0.2">
      <c r="A30" s="1775">
        <v>30</v>
      </c>
      <c r="B30" s="15">
        <v>10.308</v>
      </c>
      <c r="C30" s="3" t="s">
        <v>2158</v>
      </c>
      <c r="D30" s="3" t="s">
        <v>4760</v>
      </c>
      <c r="E30" s="3" t="s">
        <v>104</v>
      </c>
      <c r="F30" s="1794"/>
      <c r="G30" s="42" t="s">
        <v>3418</v>
      </c>
      <c r="H30" s="649" t="s">
        <v>4705</v>
      </c>
      <c r="I30" s="28" t="s">
        <v>4766</v>
      </c>
      <c r="J30" s="21" t="s">
        <v>4765</v>
      </c>
      <c r="K30" s="649"/>
      <c r="L30" s="5"/>
      <c r="M30" s="649"/>
      <c r="N30" s="123"/>
      <c r="O30" s="620"/>
      <c r="P30" s="649"/>
      <c r="Q30" s="123"/>
      <c r="R30" s="128"/>
      <c r="S30" s="128"/>
      <c r="T30" s="916"/>
    </row>
    <row r="31" spans="1:20" s="49" customFormat="1" ht="61.5" customHeight="1" x14ac:dyDescent="0.2">
      <c r="A31" s="1775">
        <v>31</v>
      </c>
      <c r="B31" s="15">
        <v>10.042999999999999</v>
      </c>
      <c r="C31" s="3" t="s">
        <v>2160</v>
      </c>
      <c r="D31" s="3" t="s">
        <v>4757</v>
      </c>
      <c r="E31" s="3" t="s">
        <v>104</v>
      </c>
      <c r="F31" s="126"/>
      <c r="G31" s="42" t="s">
        <v>3418</v>
      </c>
      <c r="H31" s="649" t="s">
        <v>4705</v>
      </c>
      <c r="I31" s="28" t="s">
        <v>4766</v>
      </c>
      <c r="J31" s="21" t="s">
        <v>4765</v>
      </c>
      <c r="K31" s="649"/>
      <c r="L31" s="5"/>
      <c r="M31" s="649"/>
      <c r="N31" s="123"/>
      <c r="O31" s="620"/>
      <c r="P31" s="649"/>
      <c r="Q31" s="123"/>
      <c r="R31" s="128"/>
      <c r="S31" s="128"/>
      <c r="T31" s="916"/>
    </row>
    <row r="32" spans="1:20" s="49" customFormat="1" ht="86.25" customHeight="1" x14ac:dyDescent="0.2">
      <c r="A32" s="1775">
        <v>32</v>
      </c>
      <c r="B32" s="15">
        <v>16.021000000000001</v>
      </c>
      <c r="C32" s="3" t="s">
        <v>2160</v>
      </c>
      <c r="D32" s="3" t="s">
        <v>4767</v>
      </c>
      <c r="E32" s="3" t="s">
        <v>886</v>
      </c>
      <c r="F32" s="627"/>
      <c r="G32" s="42" t="s">
        <v>3418</v>
      </c>
      <c r="H32" s="649" t="s">
        <v>4705</v>
      </c>
      <c r="I32" s="28" t="s">
        <v>4766</v>
      </c>
      <c r="J32" s="21" t="s">
        <v>4765</v>
      </c>
      <c r="K32" s="649"/>
      <c r="L32" s="5"/>
      <c r="M32" s="649"/>
      <c r="N32" s="123"/>
      <c r="O32" s="620"/>
      <c r="P32" s="649"/>
      <c r="Q32" s="123"/>
      <c r="R32" s="128"/>
      <c r="S32" s="128"/>
      <c r="T32" s="916"/>
    </row>
    <row r="33" spans="1:20" s="49" customFormat="1" ht="54.75" customHeight="1" x14ac:dyDescent="0.2">
      <c r="A33" s="1775">
        <v>33</v>
      </c>
      <c r="B33" s="75">
        <v>10.045999999999999</v>
      </c>
      <c r="C33" s="751" t="s">
        <v>2164</v>
      </c>
      <c r="D33" s="12" t="s">
        <v>874</v>
      </c>
      <c r="E33" s="12" t="s">
        <v>883</v>
      </c>
      <c r="F33" s="1764"/>
      <c r="G33" s="42" t="s">
        <v>3418</v>
      </c>
      <c r="H33" s="649" t="s">
        <v>4705</v>
      </c>
      <c r="I33" s="28" t="s">
        <v>4764</v>
      </c>
      <c r="J33" s="21" t="s">
        <v>4755</v>
      </c>
      <c r="K33" s="649" t="s">
        <v>4705</v>
      </c>
      <c r="L33" s="3" t="s">
        <v>4763</v>
      </c>
      <c r="M33" s="21" t="s">
        <v>4762</v>
      </c>
      <c r="N33" s="123"/>
      <c r="O33" s="620"/>
      <c r="P33" s="649"/>
      <c r="Q33" s="123"/>
      <c r="R33" s="128"/>
      <c r="S33" s="128"/>
      <c r="T33" s="916"/>
    </row>
    <row r="34" spans="1:20" s="49" customFormat="1" ht="54.75" customHeight="1" x14ac:dyDescent="0.2">
      <c r="A34" s="1775">
        <v>34</v>
      </c>
      <c r="B34" s="75">
        <v>10.212999999999999</v>
      </c>
      <c r="C34" s="751" t="s">
        <v>2164</v>
      </c>
      <c r="D34" s="12" t="s">
        <v>874</v>
      </c>
      <c r="E34" s="12" t="s">
        <v>881</v>
      </c>
      <c r="F34" s="1764"/>
      <c r="G34" s="42" t="s">
        <v>3418</v>
      </c>
      <c r="H34" s="649" t="s">
        <v>4705</v>
      </c>
      <c r="I34" s="28" t="s">
        <v>4756</v>
      </c>
      <c r="J34" s="21" t="s">
        <v>4755</v>
      </c>
      <c r="K34" s="649" t="s">
        <v>4705</v>
      </c>
      <c r="L34" s="5" t="s">
        <v>4759</v>
      </c>
      <c r="M34" s="649" t="s">
        <v>4758</v>
      </c>
      <c r="N34" s="123"/>
      <c r="O34" s="620"/>
      <c r="P34" s="649"/>
      <c r="Q34" s="123"/>
      <c r="R34" s="128"/>
      <c r="S34" s="128"/>
      <c r="T34" s="916"/>
    </row>
    <row r="35" spans="1:20" s="49" customFormat="1" ht="54.75" customHeight="1" x14ac:dyDescent="0.2">
      <c r="A35" s="1775">
        <v>35</v>
      </c>
      <c r="B35" s="75">
        <v>10.044</v>
      </c>
      <c r="C35" s="751" t="s">
        <v>2164</v>
      </c>
      <c r="D35" s="12" t="s">
        <v>874</v>
      </c>
      <c r="E35" s="12" t="s">
        <v>4761</v>
      </c>
      <c r="F35" s="1764"/>
      <c r="G35" s="42" t="s">
        <v>3418</v>
      </c>
      <c r="H35" s="649" t="s">
        <v>4705</v>
      </c>
      <c r="I35" s="28" t="s">
        <v>4756</v>
      </c>
      <c r="J35" s="21" t="s">
        <v>4755</v>
      </c>
      <c r="K35" s="649" t="s">
        <v>4705</v>
      </c>
      <c r="L35" s="5" t="s">
        <v>4759</v>
      </c>
      <c r="M35" s="649" t="s">
        <v>4758</v>
      </c>
      <c r="N35" s="123"/>
      <c r="O35" s="620"/>
      <c r="P35" s="649"/>
      <c r="Q35" s="123"/>
      <c r="R35" s="128"/>
      <c r="S35" s="128"/>
      <c r="T35" s="916"/>
    </row>
    <row r="36" spans="1:20" s="49" customFormat="1" ht="54.75" customHeight="1" x14ac:dyDescent="0.2">
      <c r="A36" s="1775">
        <v>36</v>
      </c>
      <c r="B36" s="75">
        <v>10.364000000000001</v>
      </c>
      <c r="C36" s="751" t="s">
        <v>2164</v>
      </c>
      <c r="D36" s="12" t="s">
        <v>874</v>
      </c>
      <c r="E36" s="623" t="s">
        <v>2967</v>
      </c>
      <c r="F36" s="630"/>
      <c r="G36" s="42" t="s">
        <v>3418</v>
      </c>
      <c r="H36" s="649" t="s">
        <v>4705</v>
      </c>
      <c r="I36" s="28" t="s">
        <v>4756</v>
      </c>
      <c r="J36" s="21" t="s">
        <v>4755</v>
      </c>
      <c r="K36" s="649" t="s">
        <v>4705</v>
      </c>
      <c r="L36" s="5" t="s">
        <v>4759</v>
      </c>
      <c r="M36" s="649" t="s">
        <v>4758</v>
      </c>
      <c r="N36" s="123"/>
      <c r="O36" s="620"/>
      <c r="P36" s="649"/>
      <c r="Q36" s="123"/>
      <c r="R36" s="128"/>
      <c r="S36" s="128"/>
      <c r="T36" s="916"/>
    </row>
    <row r="37" spans="1:20" s="49" customFormat="1" ht="54.75" customHeight="1" x14ac:dyDescent="0.2">
      <c r="A37" s="1775">
        <v>37</v>
      </c>
      <c r="B37" s="75">
        <v>10.045</v>
      </c>
      <c r="C37" s="751" t="s">
        <v>2164</v>
      </c>
      <c r="D37" s="12" t="s">
        <v>874</v>
      </c>
      <c r="E37" s="12" t="s">
        <v>877</v>
      </c>
      <c r="F37" s="630"/>
      <c r="G37" s="42" t="s">
        <v>3418</v>
      </c>
      <c r="H37" s="649" t="s">
        <v>4705</v>
      </c>
      <c r="I37" s="28" t="s">
        <v>4756</v>
      </c>
      <c r="J37" s="21" t="s">
        <v>4755</v>
      </c>
      <c r="K37" s="649" t="s">
        <v>4705</v>
      </c>
      <c r="L37" s="5" t="s">
        <v>4759</v>
      </c>
      <c r="M37" s="649" t="s">
        <v>4758</v>
      </c>
      <c r="N37" s="123"/>
      <c r="O37" s="620"/>
      <c r="P37" s="649"/>
      <c r="Q37" s="123"/>
      <c r="R37" s="128"/>
      <c r="S37" s="128"/>
      <c r="T37" s="916"/>
    </row>
    <row r="38" spans="1:20" s="49" customFormat="1" ht="54.75" customHeight="1" x14ac:dyDescent="0.2">
      <c r="A38" s="1775">
        <v>38</v>
      </c>
      <c r="B38" s="75">
        <v>10.164</v>
      </c>
      <c r="C38" s="751" t="s">
        <v>2164</v>
      </c>
      <c r="D38" s="12" t="s">
        <v>874</v>
      </c>
      <c r="E38" s="12" t="s">
        <v>4440</v>
      </c>
      <c r="F38" s="630"/>
      <c r="G38" s="42" t="s">
        <v>3418</v>
      </c>
      <c r="H38" s="649" t="s">
        <v>4705</v>
      </c>
      <c r="I38" s="28" t="s">
        <v>4756</v>
      </c>
      <c r="J38" s="21" t="s">
        <v>4755</v>
      </c>
      <c r="K38" s="649" t="s">
        <v>4705</v>
      </c>
      <c r="L38" s="5" t="s">
        <v>4759</v>
      </c>
      <c r="M38" s="649" t="s">
        <v>4758</v>
      </c>
      <c r="N38" s="123"/>
      <c r="O38" s="620"/>
      <c r="P38" s="649"/>
      <c r="Q38" s="123"/>
      <c r="R38" s="128"/>
      <c r="S38" s="128"/>
      <c r="T38" s="916"/>
    </row>
    <row r="39" spans="1:20" s="49" customFormat="1" ht="54.75" customHeight="1" x14ac:dyDescent="0.2">
      <c r="A39" s="1775">
        <v>39</v>
      </c>
      <c r="B39" s="15">
        <v>10.311</v>
      </c>
      <c r="C39" s="644" t="s">
        <v>2164</v>
      </c>
      <c r="D39" s="3" t="s">
        <v>4760</v>
      </c>
      <c r="E39" s="3" t="s">
        <v>104</v>
      </c>
      <c r="F39" s="128"/>
      <c r="G39" s="42" t="s">
        <v>3418</v>
      </c>
      <c r="H39" s="649" t="s">
        <v>4705</v>
      </c>
      <c r="I39" s="28" t="s">
        <v>4756</v>
      </c>
      <c r="J39" s="21" t="s">
        <v>4755</v>
      </c>
      <c r="K39" s="649" t="s">
        <v>4705</v>
      </c>
      <c r="L39" s="5" t="s">
        <v>4759</v>
      </c>
      <c r="M39" s="649" t="s">
        <v>4758</v>
      </c>
      <c r="N39" s="123"/>
      <c r="O39" s="620"/>
      <c r="P39" s="649"/>
      <c r="Q39" s="123"/>
      <c r="R39" s="128"/>
      <c r="S39" s="128"/>
      <c r="T39" s="916"/>
    </row>
    <row r="40" spans="1:20" s="49" customFormat="1" ht="63.75" customHeight="1" x14ac:dyDescent="0.2">
      <c r="A40" s="1775">
        <v>40</v>
      </c>
      <c r="B40" s="15">
        <v>10.175000000000001</v>
      </c>
      <c r="C40" s="644" t="s">
        <v>2164</v>
      </c>
      <c r="D40" s="3" t="s">
        <v>4757</v>
      </c>
      <c r="E40" s="3" t="s">
        <v>104</v>
      </c>
      <c r="F40" s="128"/>
      <c r="G40" s="42" t="s">
        <v>3418</v>
      </c>
      <c r="H40" s="649" t="s">
        <v>4705</v>
      </c>
      <c r="I40" s="28" t="s">
        <v>4756</v>
      </c>
      <c r="J40" s="21" t="s">
        <v>4755</v>
      </c>
      <c r="K40" s="649"/>
      <c r="L40" s="19"/>
      <c r="M40" s="649"/>
      <c r="N40" s="123"/>
      <c r="O40" s="620"/>
      <c r="P40" s="649"/>
      <c r="Q40" s="123"/>
      <c r="R40" s="128"/>
      <c r="S40" s="128"/>
      <c r="T40" s="916"/>
    </row>
    <row r="41" spans="1:20" s="49" customFormat="1" ht="54.75" customHeight="1" x14ac:dyDescent="0.2">
      <c r="A41" s="1775">
        <v>41</v>
      </c>
      <c r="B41" s="75">
        <v>10.135999999999999</v>
      </c>
      <c r="C41" s="751" t="s">
        <v>2164</v>
      </c>
      <c r="D41" s="12" t="s">
        <v>874</v>
      </c>
      <c r="E41" s="12" t="s">
        <v>4821</v>
      </c>
      <c r="G41" s="42" t="s">
        <v>3418</v>
      </c>
      <c r="H41" s="917" t="s">
        <v>2733</v>
      </c>
      <c r="I41" s="71" t="s">
        <v>4820</v>
      </c>
      <c r="J41" s="3" t="s">
        <v>4819</v>
      </c>
      <c r="K41" s="649" t="s">
        <v>4705</v>
      </c>
      <c r="L41" s="3" t="s">
        <v>4756</v>
      </c>
      <c r="M41" s="21" t="s">
        <v>4755</v>
      </c>
      <c r="N41" s="649" t="s">
        <v>4705</v>
      </c>
      <c r="O41" s="5" t="s">
        <v>4759</v>
      </c>
      <c r="P41" s="649" t="s">
        <v>4758</v>
      </c>
      <c r="Q41" s="123"/>
      <c r="R41" s="128"/>
      <c r="S41" s="128"/>
      <c r="T41" s="916"/>
    </row>
    <row r="42" spans="1:20" ht="48" customHeight="1" x14ac:dyDescent="0.2">
      <c r="A42" s="1775">
        <v>42</v>
      </c>
      <c r="B42" s="24">
        <v>10.029</v>
      </c>
      <c r="C42" s="847" t="s">
        <v>2165</v>
      </c>
      <c r="D42" s="21" t="s">
        <v>852</v>
      </c>
      <c r="E42" s="3" t="s">
        <v>860</v>
      </c>
      <c r="F42" s="1795"/>
      <c r="G42" s="42" t="s">
        <v>3418</v>
      </c>
      <c r="H42" s="12" t="s">
        <v>2733</v>
      </c>
      <c r="I42" s="28" t="s">
        <v>4753</v>
      </c>
      <c r="J42" s="71" t="s">
        <v>4754</v>
      </c>
      <c r="M42" s="50"/>
      <c r="N42" s="914"/>
      <c r="O42" s="913"/>
      <c r="P42" s="71"/>
    </row>
    <row r="43" spans="1:20" ht="48" customHeight="1" x14ac:dyDescent="0.2">
      <c r="A43" s="1775">
        <v>43</v>
      </c>
      <c r="B43" s="24">
        <v>10.16</v>
      </c>
      <c r="C43" s="847" t="s">
        <v>2165</v>
      </c>
      <c r="D43" s="21" t="s">
        <v>852</v>
      </c>
      <c r="E43" s="3" t="s">
        <v>4440</v>
      </c>
      <c r="F43" s="1795"/>
      <c r="G43" s="42" t="s">
        <v>3418</v>
      </c>
      <c r="H43" s="12" t="s">
        <v>2733</v>
      </c>
      <c r="I43" s="28" t="s">
        <v>4753</v>
      </c>
      <c r="J43" s="71" t="s">
        <v>4752</v>
      </c>
      <c r="M43" s="50"/>
      <c r="N43" s="914"/>
      <c r="O43" s="913"/>
      <c r="P43" s="71"/>
    </row>
    <row r="44" spans="1:20" ht="65.25" customHeight="1" x14ac:dyDescent="0.2">
      <c r="A44" s="1775">
        <v>44</v>
      </c>
      <c r="B44" s="15">
        <v>10.013999999999999</v>
      </c>
      <c r="C44" s="3" t="s">
        <v>2152</v>
      </c>
      <c r="D44" s="3" t="s">
        <v>874</v>
      </c>
      <c r="E44" s="28" t="s">
        <v>883</v>
      </c>
      <c r="F44" s="1764"/>
      <c r="G44" s="42" t="s">
        <v>3418</v>
      </c>
      <c r="H44" s="12" t="s">
        <v>4705</v>
      </c>
      <c r="I44" s="71" t="s">
        <v>4751</v>
      </c>
      <c r="J44" s="21" t="s">
        <v>4750</v>
      </c>
      <c r="K44" s="12" t="s">
        <v>4705</v>
      </c>
      <c r="L44" s="12" t="s">
        <v>4749</v>
      </c>
      <c r="M44" s="71" t="s">
        <v>4748</v>
      </c>
      <c r="N44" s="12"/>
      <c r="O44" s="12"/>
    </row>
    <row r="45" spans="1:20" ht="48" customHeight="1" x14ac:dyDescent="0.2">
      <c r="A45" s="1775">
        <v>45</v>
      </c>
      <c r="B45" s="15">
        <v>10.263</v>
      </c>
      <c r="C45" s="3" t="s">
        <v>2152</v>
      </c>
      <c r="D45" s="3" t="s">
        <v>874</v>
      </c>
      <c r="E45" s="28" t="s">
        <v>881</v>
      </c>
      <c r="F45" s="1764"/>
      <c r="G45" s="42" t="s">
        <v>3418</v>
      </c>
      <c r="H45" s="12" t="s">
        <v>4705</v>
      </c>
      <c r="I45" s="71" t="s">
        <v>4746</v>
      </c>
      <c r="J45" s="21" t="s">
        <v>4745</v>
      </c>
      <c r="K45" s="12" t="s">
        <v>4705</v>
      </c>
      <c r="L45" s="12" t="s">
        <v>4744</v>
      </c>
      <c r="M45" s="71" t="s">
        <v>4742</v>
      </c>
      <c r="N45" s="12"/>
      <c r="O45" s="73"/>
    </row>
    <row r="46" spans="1:20" ht="48" customHeight="1" x14ac:dyDescent="0.2">
      <c r="A46" s="1775">
        <v>46</v>
      </c>
      <c r="B46" s="668">
        <v>10.14</v>
      </c>
      <c r="C46" s="3" t="s">
        <v>2152</v>
      </c>
      <c r="D46" s="3" t="s">
        <v>874</v>
      </c>
      <c r="E46" s="28" t="s">
        <v>4747</v>
      </c>
      <c r="F46" s="1764"/>
      <c r="G46" s="42" t="s">
        <v>3418</v>
      </c>
      <c r="H46" s="12" t="s">
        <v>4705</v>
      </c>
      <c r="I46" s="71" t="s">
        <v>4746</v>
      </c>
      <c r="J46" s="21" t="s">
        <v>4745</v>
      </c>
      <c r="K46" s="12" t="s">
        <v>4705</v>
      </c>
      <c r="L46" s="12" t="s">
        <v>4744</v>
      </c>
      <c r="M46" s="71" t="s">
        <v>4742</v>
      </c>
      <c r="N46" s="12"/>
      <c r="O46" s="73"/>
    </row>
    <row r="47" spans="1:20" ht="48" customHeight="1" x14ac:dyDescent="0.2">
      <c r="A47" s="1775">
        <v>47</v>
      </c>
      <c r="B47" s="15">
        <v>10.355</v>
      </c>
      <c r="C47" s="3" t="s">
        <v>2152</v>
      </c>
      <c r="D47" s="3" t="s">
        <v>874</v>
      </c>
      <c r="E47" s="623" t="s">
        <v>2967</v>
      </c>
      <c r="F47" s="1764"/>
      <c r="G47" s="42" t="s">
        <v>3418</v>
      </c>
      <c r="H47" s="12" t="s">
        <v>4705</v>
      </c>
      <c r="I47" s="71" t="s">
        <v>4746</v>
      </c>
      <c r="J47" s="21" t="s">
        <v>4745</v>
      </c>
      <c r="K47" s="12" t="s">
        <v>4705</v>
      </c>
      <c r="L47" s="12" t="s">
        <v>4744</v>
      </c>
      <c r="M47" s="71" t="s">
        <v>4742</v>
      </c>
      <c r="N47" s="12"/>
      <c r="O47" s="12"/>
    </row>
    <row r="48" spans="1:20" ht="66.75" customHeight="1" x14ac:dyDescent="0.2">
      <c r="A48" s="1775">
        <v>48</v>
      </c>
      <c r="B48" s="15">
        <v>10.013</v>
      </c>
      <c r="C48" s="3" t="s">
        <v>2152</v>
      </c>
      <c r="D48" s="3" t="s">
        <v>874</v>
      </c>
      <c r="E48" s="28" t="s">
        <v>877</v>
      </c>
      <c r="F48" s="42"/>
      <c r="G48" s="42" t="s">
        <v>3418</v>
      </c>
      <c r="H48" s="12" t="s">
        <v>4705</v>
      </c>
      <c r="I48" s="71" t="s">
        <v>4746</v>
      </c>
      <c r="J48" s="21" t="s">
        <v>4745</v>
      </c>
      <c r="K48" s="12" t="s">
        <v>4705</v>
      </c>
      <c r="L48" s="12" t="s">
        <v>4744</v>
      </c>
      <c r="M48" s="71" t="s">
        <v>4742</v>
      </c>
      <c r="N48" s="12"/>
      <c r="O48" s="876"/>
      <c r="P48" s="630"/>
      <c r="Q48" s="758"/>
      <c r="R48" s="630"/>
      <c r="S48" s="630"/>
    </row>
    <row r="49" spans="1:20" ht="66.75" customHeight="1" x14ac:dyDescent="0.2">
      <c r="A49" s="1775">
        <v>49</v>
      </c>
      <c r="B49" s="15">
        <v>10.135</v>
      </c>
      <c r="C49" s="4" t="s">
        <v>2152</v>
      </c>
      <c r="D49" s="3" t="s">
        <v>874</v>
      </c>
      <c r="E49" s="28" t="s">
        <v>5592</v>
      </c>
      <c r="F49" s="126"/>
      <c r="G49" s="42" t="s">
        <v>3418</v>
      </c>
      <c r="H49" s="12" t="s">
        <v>4705</v>
      </c>
      <c r="I49" s="71" t="s">
        <v>4746</v>
      </c>
      <c r="J49" s="21" t="s">
        <v>4745</v>
      </c>
      <c r="K49" s="12" t="s">
        <v>4705</v>
      </c>
      <c r="L49" s="12" t="s">
        <v>4744</v>
      </c>
      <c r="M49" s="71" t="s">
        <v>4742</v>
      </c>
      <c r="N49" s="12"/>
      <c r="O49" s="876"/>
      <c r="P49" s="630"/>
      <c r="Q49" s="758"/>
      <c r="R49" s="630"/>
      <c r="S49" s="630"/>
    </row>
    <row r="50" spans="1:20" s="636" customFormat="1" ht="27" customHeight="1" x14ac:dyDescent="0.2">
      <c r="A50" s="1775">
        <v>50</v>
      </c>
      <c r="B50" s="15">
        <v>10.143000000000001</v>
      </c>
      <c r="C50" s="3" t="s">
        <v>2152</v>
      </c>
      <c r="D50" s="3" t="s">
        <v>874</v>
      </c>
      <c r="E50" s="28" t="s">
        <v>3002</v>
      </c>
      <c r="F50" s="42"/>
      <c r="G50" s="42" t="s">
        <v>3418</v>
      </c>
      <c r="H50" s="12" t="s">
        <v>4705</v>
      </c>
      <c r="I50" s="71" t="s">
        <v>4743</v>
      </c>
      <c r="J50" s="71" t="s">
        <v>4742</v>
      </c>
      <c r="N50" s="12"/>
      <c r="O50" s="1770"/>
      <c r="P50" s="50"/>
      <c r="Q50" s="71"/>
      <c r="R50" s="50"/>
      <c r="S50" s="50"/>
    </row>
    <row r="51" spans="1:20" s="636" customFormat="1" ht="50.25" customHeight="1" x14ac:dyDescent="0.2">
      <c r="A51" s="1775">
        <v>51</v>
      </c>
      <c r="B51" s="15">
        <v>6.0149999999999997</v>
      </c>
      <c r="C51" s="644" t="s">
        <v>2167</v>
      </c>
      <c r="D51" s="3" t="s">
        <v>837</v>
      </c>
      <c r="E51" s="3" t="s">
        <v>849</v>
      </c>
      <c r="F51" s="1794"/>
      <c r="G51" s="42" t="s">
        <v>3418</v>
      </c>
      <c r="H51" s="12" t="s">
        <v>4705</v>
      </c>
      <c r="I51" s="3" t="s">
        <v>4740</v>
      </c>
      <c r="J51" s="71" t="s">
        <v>4739</v>
      </c>
      <c r="K51" s="28" t="s">
        <v>4703</v>
      </c>
      <c r="L51" s="1758" t="s">
        <v>4741</v>
      </c>
      <c r="M51" s="3" t="s">
        <v>4737</v>
      </c>
      <c r="N51" s="12"/>
      <c r="O51" s="1770"/>
      <c r="P51" s="50"/>
      <c r="Q51" s="71"/>
      <c r="R51" s="50"/>
      <c r="S51" s="50"/>
      <c r="T51" s="911"/>
    </row>
    <row r="52" spans="1:20" s="636" customFormat="1" ht="46.5" customHeight="1" x14ac:dyDescent="0.2">
      <c r="A52" s="1775">
        <v>52</v>
      </c>
      <c r="B52" s="15">
        <v>6.016</v>
      </c>
      <c r="C52" s="644" t="s">
        <v>2167</v>
      </c>
      <c r="D52" s="3" t="s">
        <v>837</v>
      </c>
      <c r="E52" s="3" t="s">
        <v>847</v>
      </c>
      <c r="F52" s="1794"/>
      <c r="G52" s="42" t="s">
        <v>3418</v>
      </c>
      <c r="H52" s="12" t="s">
        <v>4705</v>
      </c>
      <c r="I52" s="3" t="s">
        <v>4740</v>
      </c>
      <c r="J52" s="71" t="s">
        <v>4739</v>
      </c>
      <c r="K52" s="28" t="s">
        <v>4703</v>
      </c>
      <c r="L52" s="1758" t="s">
        <v>4738</v>
      </c>
      <c r="M52" s="3" t="s">
        <v>4737</v>
      </c>
      <c r="N52" s="12"/>
      <c r="O52" s="1770"/>
      <c r="P52" s="50"/>
      <c r="Q52" s="71"/>
      <c r="R52" s="50"/>
      <c r="S52" s="50"/>
      <c r="T52" s="911"/>
    </row>
    <row r="53" spans="1:20" ht="48" customHeight="1" x14ac:dyDescent="0.2">
      <c r="A53" s="1775">
        <v>53</v>
      </c>
      <c r="B53" s="15">
        <v>8.2669999999999995</v>
      </c>
      <c r="C53" s="3" t="s">
        <v>2172</v>
      </c>
      <c r="D53" s="3" t="s">
        <v>811</v>
      </c>
      <c r="E53" s="3" t="s">
        <v>815</v>
      </c>
      <c r="F53" s="50"/>
      <c r="G53" s="42" t="s">
        <v>3418</v>
      </c>
      <c r="H53" s="12" t="s">
        <v>2735</v>
      </c>
      <c r="I53" s="1790" t="s">
        <v>4805</v>
      </c>
      <c r="J53" s="12" t="s">
        <v>4712</v>
      </c>
      <c r="L53" s="12"/>
      <c r="M53" s="50"/>
      <c r="N53" s="820"/>
      <c r="O53" s="811"/>
    </row>
    <row r="54" spans="1:20" ht="48" customHeight="1" x14ac:dyDescent="0.2">
      <c r="A54" s="1775">
        <v>54</v>
      </c>
      <c r="B54" s="807">
        <v>999.10599999999999</v>
      </c>
      <c r="C54" s="910" t="s">
        <v>2172</v>
      </c>
      <c r="D54" s="674" t="s">
        <v>801</v>
      </c>
      <c r="E54" s="702" t="s">
        <v>1252</v>
      </c>
      <c r="F54" s="820"/>
      <c r="G54" s="820" t="s">
        <v>3418</v>
      </c>
      <c r="H54" s="909" t="s">
        <v>2735</v>
      </c>
      <c r="I54" s="1793">
        <f>15*17.71</f>
        <v>265.65000000000003</v>
      </c>
      <c r="J54" s="762" t="s">
        <v>4736</v>
      </c>
      <c r="K54" s="758"/>
      <c r="L54" s="876"/>
      <c r="M54" s="758"/>
      <c r="N54" s="758"/>
      <c r="O54" s="630"/>
      <c r="P54" s="630"/>
      <c r="Q54" s="758"/>
      <c r="R54" s="630"/>
      <c r="S54" s="630"/>
      <c r="T54" s="811"/>
    </row>
    <row r="55" spans="1:20" ht="48" customHeight="1" x14ac:dyDescent="0.2">
      <c r="A55" s="1775">
        <v>55</v>
      </c>
      <c r="B55" s="15">
        <v>8.2550000000000008</v>
      </c>
      <c r="C55" s="847" t="s">
        <v>2172</v>
      </c>
      <c r="D55" s="3" t="s">
        <v>792</v>
      </c>
      <c r="E55" s="3" t="s">
        <v>797</v>
      </c>
      <c r="F55" s="1776" t="s">
        <v>798</v>
      </c>
      <c r="G55" s="42" t="s">
        <v>3418</v>
      </c>
      <c r="H55" s="12" t="s">
        <v>2733</v>
      </c>
      <c r="I55" s="28" t="s">
        <v>4735</v>
      </c>
      <c r="J55" s="73" t="s">
        <v>4734</v>
      </c>
      <c r="L55" s="12"/>
      <c r="M55" s="50"/>
    </row>
    <row r="56" spans="1:20" ht="48" customHeight="1" x14ac:dyDescent="0.2">
      <c r="A56" s="1775">
        <v>56</v>
      </c>
      <c r="B56" s="15">
        <v>10.157999999999999</v>
      </c>
      <c r="C56" s="644" t="s">
        <v>2179</v>
      </c>
      <c r="D56" s="3" t="s">
        <v>770</v>
      </c>
      <c r="E56" s="3" t="s">
        <v>4733</v>
      </c>
      <c r="F56" s="1776"/>
      <c r="G56" s="42" t="s">
        <v>3418</v>
      </c>
      <c r="H56" s="12" t="s">
        <v>4705</v>
      </c>
      <c r="I56" s="620" t="s">
        <v>4732</v>
      </c>
      <c r="J56" s="12" t="s">
        <v>4730</v>
      </c>
      <c r="L56" s="12"/>
      <c r="M56" s="50"/>
    </row>
    <row r="57" spans="1:20" ht="48" customHeight="1" x14ac:dyDescent="0.2">
      <c r="A57" s="1775">
        <v>57</v>
      </c>
      <c r="B57" s="15">
        <v>10.138</v>
      </c>
      <c r="C57" s="3" t="s">
        <v>1248</v>
      </c>
      <c r="D57" s="3" t="s">
        <v>770</v>
      </c>
      <c r="E57" s="3" t="s">
        <v>641</v>
      </c>
      <c r="F57" s="1776"/>
      <c r="G57" s="42" t="s">
        <v>3418</v>
      </c>
      <c r="H57" s="12" t="s">
        <v>4705</v>
      </c>
      <c r="I57" s="18" t="s">
        <v>4731</v>
      </c>
      <c r="J57" s="12" t="s">
        <v>4730</v>
      </c>
      <c r="L57" s="12"/>
      <c r="M57" s="50"/>
    </row>
    <row r="58" spans="1:20" ht="48" customHeight="1" x14ac:dyDescent="0.2">
      <c r="A58" s="1775">
        <v>58</v>
      </c>
      <c r="B58" s="15">
        <v>3.0230000000000001</v>
      </c>
      <c r="C58" s="3" t="s">
        <v>2180</v>
      </c>
      <c r="D58" s="3" t="s">
        <v>760</v>
      </c>
      <c r="E58" s="3" t="s">
        <v>765</v>
      </c>
      <c r="F58" s="1776"/>
      <c r="G58" s="42" t="s">
        <v>3418</v>
      </c>
      <c r="H58" s="12" t="s">
        <v>2735</v>
      </c>
      <c r="I58" s="1781" t="s">
        <v>4729</v>
      </c>
      <c r="J58" s="12" t="s">
        <v>5591</v>
      </c>
      <c r="L58" s="859"/>
      <c r="M58" s="50"/>
    </row>
    <row r="59" spans="1:20" ht="48" customHeight="1" x14ac:dyDescent="0.2">
      <c r="A59" s="1775">
        <v>59</v>
      </c>
      <c r="B59" s="15">
        <v>9.0340000000000007</v>
      </c>
      <c r="C59" s="3" t="s">
        <v>2183</v>
      </c>
      <c r="D59" s="3" t="s">
        <v>4253</v>
      </c>
      <c r="E59" s="3" t="s">
        <v>739</v>
      </c>
      <c r="F59" s="50"/>
      <c r="G59" s="42" t="s">
        <v>3418</v>
      </c>
      <c r="H59" s="12" t="s">
        <v>2733</v>
      </c>
      <c r="I59" s="28" t="s">
        <v>4798</v>
      </c>
      <c r="J59" s="12" t="s">
        <v>4736</v>
      </c>
      <c r="L59" s="859"/>
      <c r="M59" s="50"/>
    </row>
    <row r="60" spans="1:20" ht="48" customHeight="1" x14ac:dyDescent="0.2">
      <c r="A60" s="1775">
        <v>60</v>
      </c>
      <c r="B60" s="15" t="s">
        <v>4797</v>
      </c>
      <c r="C60" s="3" t="s">
        <v>2184</v>
      </c>
      <c r="D60" s="21" t="s">
        <v>4249</v>
      </c>
      <c r="E60" s="3" t="s">
        <v>4796</v>
      </c>
      <c r="F60" s="50"/>
      <c r="G60" s="42" t="s">
        <v>3418</v>
      </c>
      <c r="H60" s="12" t="s">
        <v>2733</v>
      </c>
      <c r="I60" s="28" t="s">
        <v>4795</v>
      </c>
      <c r="J60" s="12" t="s">
        <v>4736</v>
      </c>
      <c r="L60" s="859"/>
      <c r="M60" s="50"/>
    </row>
    <row r="61" spans="1:20" ht="48" customHeight="1" x14ac:dyDescent="0.2">
      <c r="A61" s="1775">
        <v>61</v>
      </c>
      <c r="B61" s="24">
        <v>9.0820000000000007</v>
      </c>
      <c r="C61" s="4" t="s">
        <v>2184</v>
      </c>
      <c r="D61" s="21" t="s">
        <v>4249</v>
      </c>
      <c r="E61" s="3" t="s">
        <v>737</v>
      </c>
      <c r="F61" s="915"/>
      <c r="G61" s="42" t="s">
        <v>3418</v>
      </c>
      <c r="H61" s="28" t="s">
        <v>4703</v>
      </c>
      <c r="I61" s="12" t="s">
        <v>5590</v>
      </c>
      <c r="J61" s="12" t="s">
        <v>4736</v>
      </c>
      <c r="L61" s="859"/>
      <c r="M61" s="50"/>
    </row>
    <row r="62" spans="1:20" ht="48" customHeight="1" x14ac:dyDescent="0.2">
      <c r="A62" s="1775">
        <v>62</v>
      </c>
      <c r="B62" s="15">
        <v>7.0640000000000001</v>
      </c>
      <c r="C62" s="644" t="s">
        <v>2190</v>
      </c>
      <c r="D62" s="21" t="s">
        <v>4258</v>
      </c>
      <c r="E62" s="1781" t="s">
        <v>635</v>
      </c>
      <c r="F62" s="1776"/>
      <c r="G62" s="42" t="s">
        <v>3418</v>
      </c>
      <c r="H62" s="12" t="s">
        <v>4705</v>
      </c>
      <c r="I62" s="3" t="s">
        <v>4728</v>
      </c>
      <c r="J62" s="3" t="s">
        <v>4717</v>
      </c>
      <c r="K62" s="12" t="s">
        <v>4703</v>
      </c>
      <c r="L62" s="3" t="s">
        <v>4727</v>
      </c>
      <c r="M62" s="3" t="s">
        <v>4717</v>
      </c>
    </row>
    <row r="63" spans="1:20" ht="48" customHeight="1" x14ac:dyDescent="0.2">
      <c r="A63" s="1775">
        <v>63</v>
      </c>
      <c r="B63" s="15">
        <v>7.0629999999999997</v>
      </c>
      <c r="C63" s="644" t="s">
        <v>2190</v>
      </c>
      <c r="D63" s="21" t="s">
        <v>4258</v>
      </c>
      <c r="E63" s="1781" t="s">
        <v>4726</v>
      </c>
      <c r="F63" s="1776"/>
      <c r="G63" s="42" t="s">
        <v>3418</v>
      </c>
      <c r="H63" s="12" t="s">
        <v>4705</v>
      </c>
      <c r="I63" s="3" t="s">
        <v>4725</v>
      </c>
      <c r="J63" s="3" t="s">
        <v>4717</v>
      </c>
      <c r="K63" s="12" t="s">
        <v>4703</v>
      </c>
      <c r="L63" s="3" t="s">
        <v>4724</v>
      </c>
      <c r="M63" s="3" t="s">
        <v>4717</v>
      </c>
    </row>
    <row r="64" spans="1:20" ht="48" customHeight="1" x14ac:dyDescent="0.2">
      <c r="A64" s="1775">
        <v>64</v>
      </c>
      <c r="B64" s="15">
        <v>8.0739999999999998</v>
      </c>
      <c r="C64" s="644" t="s">
        <v>2190</v>
      </c>
      <c r="D64" s="3" t="s">
        <v>4263</v>
      </c>
      <c r="E64" s="3" t="s">
        <v>635</v>
      </c>
      <c r="F64" s="1776"/>
      <c r="G64" s="42" t="s">
        <v>3418</v>
      </c>
      <c r="H64" s="12" t="s">
        <v>4705</v>
      </c>
      <c r="I64" s="3" t="s">
        <v>4723</v>
      </c>
      <c r="J64" s="3" t="s">
        <v>4717</v>
      </c>
      <c r="K64" s="12" t="s">
        <v>4703</v>
      </c>
      <c r="L64" s="3" t="s">
        <v>4723</v>
      </c>
      <c r="M64" s="3" t="s">
        <v>4717</v>
      </c>
      <c r="N64" s="4"/>
      <c r="O64" s="1792"/>
    </row>
    <row r="65" spans="1:19" ht="48" customHeight="1" x14ac:dyDescent="0.2">
      <c r="A65" s="1775">
        <v>65</v>
      </c>
      <c r="B65" s="15">
        <v>8.0719999999999992</v>
      </c>
      <c r="C65" s="644" t="s">
        <v>2190</v>
      </c>
      <c r="D65" s="3" t="s">
        <v>4263</v>
      </c>
      <c r="E65" s="3" t="s">
        <v>4722</v>
      </c>
      <c r="F65" s="1776"/>
      <c r="G65" s="42" t="s">
        <v>3418</v>
      </c>
      <c r="H65" s="12" t="s">
        <v>4705</v>
      </c>
      <c r="I65" s="3" t="s">
        <v>4721</v>
      </c>
      <c r="J65" s="3" t="s">
        <v>4717</v>
      </c>
      <c r="K65" s="12" t="s">
        <v>4703</v>
      </c>
      <c r="L65" s="3" t="s">
        <v>4721</v>
      </c>
      <c r="M65" s="3" t="s">
        <v>4717</v>
      </c>
      <c r="N65" s="4"/>
      <c r="O65" s="1792"/>
    </row>
    <row r="66" spans="1:19" ht="82.5" customHeight="1" x14ac:dyDescent="0.2">
      <c r="A66" s="1775">
        <v>66</v>
      </c>
      <c r="B66" s="15">
        <v>8.0030000000000001</v>
      </c>
      <c r="C66" s="644" t="s">
        <v>2190</v>
      </c>
      <c r="D66" s="3" t="s">
        <v>633</v>
      </c>
      <c r="E66" s="3" t="s">
        <v>635</v>
      </c>
      <c r="F66" s="1776"/>
      <c r="G66" s="42" t="s">
        <v>3418</v>
      </c>
      <c r="H66" s="12" t="s">
        <v>4705</v>
      </c>
      <c r="I66" s="3" t="s">
        <v>4720</v>
      </c>
      <c r="J66" s="3" t="s">
        <v>4717</v>
      </c>
      <c r="K66" s="12" t="s">
        <v>4703</v>
      </c>
      <c r="L66" s="3" t="s">
        <v>4720</v>
      </c>
      <c r="M66" s="3" t="s">
        <v>4717</v>
      </c>
      <c r="N66" s="1791" t="s">
        <v>798</v>
      </c>
    </row>
    <row r="67" spans="1:19" ht="84" customHeight="1" x14ac:dyDescent="0.2">
      <c r="A67" s="1775">
        <v>67</v>
      </c>
      <c r="B67" s="15">
        <v>8.15</v>
      </c>
      <c r="C67" s="644" t="s">
        <v>2190</v>
      </c>
      <c r="D67" s="3" t="s">
        <v>633</v>
      </c>
      <c r="E67" s="3" t="s">
        <v>4719</v>
      </c>
      <c r="F67" s="1776"/>
      <c r="G67" s="42" t="s">
        <v>3418</v>
      </c>
      <c r="H67" s="12" t="s">
        <v>4705</v>
      </c>
      <c r="I67" s="3" t="s">
        <v>4718</v>
      </c>
      <c r="J67" s="3" t="s">
        <v>4717</v>
      </c>
      <c r="K67" s="12" t="s">
        <v>4703</v>
      </c>
      <c r="L67" s="3" t="s">
        <v>4718</v>
      </c>
      <c r="M67" s="3" t="s">
        <v>4717</v>
      </c>
    </row>
    <row r="68" spans="1:19" ht="48" customHeight="1" x14ac:dyDescent="0.2">
      <c r="A68" s="1775">
        <v>68</v>
      </c>
      <c r="B68" s="1787">
        <v>15.009</v>
      </c>
      <c r="C68" s="1780" t="s">
        <v>2225</v>
      </c>
      <c r="D68" s="1781" t="s">
        <v>3220</v>
      </c>
      <c r="E68" s="1780" t="s">
        <v>4716</v>
      </c>
      <c r="F68" s="50"/>
      <c r="G68" s="42" t="s">
        <v>3418</v>
      </c>
      <c r="H68" s="12" t="s">
        <v>2733</v>
      </c>
      <c r="I68" s="71" t="s">
        <v>4715</v>
      </c>
      <c r="J68" s="73" t="s">
        <v>4714</v>
      </c>
      <c r="K68" s="649" t="s">
        <v>4811</v>
      </c>
      <c r="L68" s="848" t="s">
        <v>5589</v>
      </c>
      <c r="M68" s="3" t="s">
        <v>5588</v>
      </c>
    </row>
    <row r="69" spans="1:19" ht="48" customHeight="1" x14ac:dyDescent="0.2">
      <c r="A69" s="1775">
        <v>69</v>
      </c>
      <c r="B69" s="1787">
        <v>15.016999999999999</v>
      </c>
      <c r="C69" s="1780" t="s">
        <v>2225</v>
      </c>
      <c r="D69" s="1781" t="s">
        <v>3220</v>
      </c>
      <c r="E69" s="1780" t="s">
        <v>503</v>
      </c>
      <c r="F69" s="42"/>
      <c r="G69" s="42" t="s">
        <v>3418</v>
      </c>
      <c r="H69" s="12" t="s">
        <v>2735</v>
      </c>
      <c r="I69" s="1790" t="s">
        <v>4713</v>
      </c>
      <c r="J69" s="12" t="s">
        <v>4712</v>
      </c>
      <c r="K69" s="649" t="s">
        <v>4811</v>
      </c>
      <c r="L69" s="848" t="s">
        <v>5587</v>
      </c>
      <c r="M69" s="3" t="s">
        <v>5584</v>
      </c>
    </row>
    <row r="70" spans="1:19" ht="48" customHeight="1" x14ac:dyDescent="0.2">
      <c r="A70" s="1775">
        <v>70</v>
      </c>
      <c r="B70" s="15">
        <v>8.2089999999999996</v>
      </c>
      <c r="C70" s="956" t="s">
        <v>2222</v>
      </c>
      <c r="D70" s="929" t="s">
        <v>3217</v>
      </c>
      <c r="E70" s="901" t="s">
        <v>5586</v>
      </c>
      <c r="F70" s="50"/>
      <c r="G70" s="42" t="s">
        <v>3418</v>
      </c>
      <c r="H70" s="649" t="s">
        <v>4811</v>
      </c>
      <c r="I70" s="1789" t="s">
        <v>5585</v>
      </c>
      <c r="J70" s="3" t="s">
        <v>5584</v>
      </c>
      <c r="K70" s="649"/>
      <c r="L70" s="848"/>
      <c r="M70" s="3"/>
    </row>
    <row r="71" spans="1:19" ht="48" customHeight="1" x14ac:dyDescent="0.2">
      <c r="A71" s="1775">
        <v>71</v>
      </c>
      <c r="B71" s="930">
        <v>8.1530000000000005</v>
      </c>
      <c r="C71" s="961" t="s">
        <v>2222</v>
      </c>
      <c r="D71" s="929" t="s">
        <v>3222</v>
      </c>
      <c r="E71" s="929" t="s">
        <v>492</v>
      </c>
      <c r="F71" s="50"/>
      <c r="G71" s="42" t="s">
        <v>3418</v>
      </c>
      <c r="H71" s="649" t="s">
        <v>4811</v>
      </c>
      <c r="I71" s="1789" t="s">
        <v>5583</v>
      </c>
      <c r="J71" s="3" t="s">
        <v>5582</v>
      </c>
      <c r="K71" s="649"/>
      <c r="L71" s="848"/>
      <c r="M71" s="3"/>
    </row>
    <row r="72" spans="1:19" ht="48" customHeight="1" x14ac:dyDescent="0.2">
      <c r="A72" s="1775">
        <v>72</v>
      </c>
      <c r="B72" s="930">
        <v>8.1929999999999996</v>
      </c>
      <c r="C72" s="961" t="s">
        <v>2222</v>
      </c>
      <c r="D72" s="929" t="s">
        <v>3222</v>
      </c>
      <c r="E72" s="929" t="s">
        <v>494</v>
      </c>
      <c r="F72" s="1015"/>
      <c r="G72" s="42" t="s">
        <v>3418</v>
      </c>
      <c r="H72" s="649" t="s">
        <v>4811</v>
      </c>
      <c r="I72" s="1788" t="s">
        <v>5581</v>
      </c>
      <c r="J72" s="3" t="s">
        <v>5580</v>
      </c>
      <c r="K72" s="649"/>
      <c r="L72" s="848"/>
      <c r="M72" s="3"/>
    </row>
    <row r="73" spans="1:19" ht="48" customHeight="1" x14ac:dyDescent="0.2">
      <c r="A73" s="1775">
        <v>73</v>
      </c>
      <c r="B73" s="1787">
        <v>15.013</v>
      </c>
      <c r="C73" s="1780" t="s">
        <v>2514</v>
      </c>
      <c r="D73" s="1781" t="s">
        <v>3227</v>
      </c>
      <c r="E73" s="1780" t="s">
        <v>507</v>
      </c>
      <c r="F73" s="1786"/>
      <c r="G73" s="42" t="s">
        <v>3418</v>
      </c>
      <c r="H73" s="12" t="s">
        <v>2733</v>
      </c>
      <c r="I73" s="1781" t="s">
        <v>4711</v>
      </c>
      <c r="J73" s="73" t="s">
        <v>4706</v>
      </c>
      <c r="K73" s="12"/>
      <c r="L73" s="903"/>
      <c r="M73" s="12"/>
    </row>
    <row r="74" spans="1:19" ht="48" customHeight="1" x14ac:dyDescent="0.2">
      <c r="A74" s="1775">
        <v>74</v>
      </c>
      <c r="B74" s="1785">
        <v>8.1080000000000005</v>
      </c>
      <c r="C74" s="1784" t="s">
        <v>2514</v>
      </c>
      <c r="D74" s="1783" t="s">
        <v>4300</v>
      </c>
      <c r="E74" s="1782" t="s">
        <v>494</v>
      </c>
      <c r="F74" s="50"/>
      <c r="G74" s="42" t="s">
        <v>3418</v>
      </c>
      <c r="H74" s="12" t="s">
        <v>2733</v>
      </c>
      <c r="I74" s="1781" t="s">
        <v>4791</v>
      </c>
      <c r="J74" s="50" t="s">
        <v>4790</v>
      </c>
      <c r="K74" s="12"/>
      <c r="L74" s="903"/>
      <c r="M74" s="12"/>
    </row>
    <row r="75" spans="1:19" ht="48" customHeight="1" x14ac:dyDescent="0.2">
      <c r="A75" s="1775">
        <v>75</v>
      </c>
      <c r="B75" s="15">
        <v>4.0140000000000002</v>
      </c>
      <c r="C75" s="644" t="s">
        <v>2170</v>
      </c>
      <c r="D75" s="1781" t="s">
        <v>270</v>
      </c>
      <c r="E75" s="1780" t="s">
        <v>273</v>
      </c>
      <c r="F75" s="1776"/>
      <c r="G75" s="42" t="s">
        <v>3418</v>
      </c>
      <c r="H75" s="703" t="s">
        <v>4705</v>
      </c>
      <c r="I75" s="1779" t="s">
        <v>4710</v>
      </c>
      <c r="J75" s="3" t="s">
        <v>4708</v>
      </c>
      <c r="K75" s="703" t="s">
        <v>4703</v>
      </c>
      <c r="L75" s="1779" t="s">
        <v>4709</v>
      </c>
      <c r="M75" s="3" t="s">
        <v>4708</v>
      </c>
      <c r="N75" s="897"/>
      <c r="O75" s="815"/>
      <c r="P75" s="815"/>
      <c r="Q75" s="899"/>
      <c r="R75" s="815"/>
      <c r="S75" s="815"/>
    </row>
    <row r="76" spans="1:19" s="636" customFormat="1" ht="75.75" customHeight="1" x14ac:dyDescent="0.2">
      <c r="A76" s="1775">
        <v>76</v>
      </c>
      <c r="B76" s="673">
        <v>4.0369999999999999</v>
      </c>
      <c r="C76" s="900" t="s">
        <v>2233</v>
      </c>
      <c r="D76" s="670" t="s">
        <v>208</v>
      </c>
      <c r="E76" s="670" t="s">
        <v>223</v>
      </c>
      <c r="F76" s="1778"/>
      <c r="G76" s="897" t="s">
        <v>3418</v>
      </c>
      <c r="H76" s="703" t="s">
        <v>2733</v>
      </c>
      <c r="I76" s="675" t="s">
        <v>4707</v>
      </c>
      <c r="J76" s="896" t="s">
        <v>4706</v>
      </c>
      <c r="K76" s="703"/>
      <c r="L76" s="703"/>
      <c r="M76" s="899"/>
      <c r="N76" s="703"/>
      <c r="O76" s="1777"/>
      <c r="P76" s="815"/>
      <c r="Q76" s="899"/>
      <c r="R76" s="815"/>
      <c r="S76" s="815"/>
    </row>
    <row r="77" spans="1:19" ht="48" customHeight="1" x14ac:dyDescent="0.2">
      <c r="A77" s="1775">
        <v>77</v>
      </c>
      <c r="B77" s="15">
        <v>4.0010000000000003</v>
      </c>
      <c r="C77" s="644" t="s">
        <v>2150</v>
      </c>
      <c r="D77" s="3" t="s">
        <v>208</v>
      </c>
      <c r="E77" s="3" t="s">
        <v>211</v>
      </c>
      <c r="F77" s="1776"/>
      <c r="G77" s="897" t="s">
        <v>3418</v>
      </c>
      <c r="H77" s="12" t="s">
        <v>4705</v>
      </c>
      <c r="I77" s="654" t="s">
        <v>4704</v>
      </c>
      <c r="J77" s="896" t="s">
        <v>4701</v>
      </c>
      <c r="K77" s="42" t="s">
        <v>4703</v>
      </c>
      <c r="L77" s="654" t="s">
        <v>4702</v>
      </c>
      <c r="M77" s="896" t="s">
        <v>4701</v>
      </c>
    </row>
    <row r="78" spans="1:19" ht="48" customHeight="1" x14ac:dyDescent="0.2">
      <c r="A78" s="1775">
        <v>78</v>
      </c>
      <c r="B78" s="15" t="s">
        <v>4788</v>
      </c>
      <c r="C78" s="3" t="s">
        <v>4787</v>
      </c>
      <c r="D78" s="751" t="s">
        <v>4786</v>
      </c>
      <c r="E78" s="28" t="s">
        <v>119</v>
      </c>
      <c r="F78" s="50"/>
      <c r="G78" s="42" t="s">
        <v>3418</v>
      </c>
      <c r="H78" s="12" t="s">
        <v>2734</v>
      </c>
      <c r="I78" s="926" t="s">
        <v>4785</v>
      </c>
      <c r="J78" s="12" t="s">
        <v>4784</v>
      </c>
      <c r="M78" s="50"/>
      <c r="O78" s="859"/>
    </row>
    <row r="79" spans="1:19" ht="48" customHeight="1" x14ac:dyDescent="0.2">
      <c r="A79" s="1774"/>
      <c r="B79" s="887"/>
      <c r="C79" s="751"/>
      <c r="D79" s="877"/>
      <c r="E79" s="12"/>
      <c r="F79" s="42"/>
      <c r="G79" s="42"/>
      <c r="I79" s="893"/>
      <c r="L79" s="786"/>
      <c r="M79" s="71"/>
      <c r="N79" s="71"/>
      <c r="O79" s="882"/>
      <c r="P79" s="71"/>
    </row>
    <row r="80" spans="1:19" ht="48" customHeight="1" x14ac:dyDescent="0.2">
      <c r="A80" s="1755"/>
      <c r="B80" s="75"/>
      <c r="C80" s="751"/>
      <c r="D80" s="877"/>
      <c r="E80" s="895"/>
      <c r="F80" s="42"/>
      <c r="H80" s="42"/>
      <c r="I80" s="882"/>
      <c r="J80" s="12"/>
      <c r="L80" s="50"/>
      <c r="M80" s="50"/>
      <c r="N80" s="71"/>
      <c r="O80" s="42"/>
      <c r="P80" s="71"/>
      <c r="R80" s="42"/>
      <c r="S80" s="71"/>
    </row>
    <row r="81" spans="1:19" ht="48" customHeight="1" x14ac:dyDescent="0.2">
      <c r="A81" s="1756"/>
      <c r="B81" s="894"/>
      <c r="C81" s="751"/>
      <c r="D81" s="877"/>
      <c r="E81" s="12"/>
      <c r="F81" s="42"/>
      <c r="G81" s="42"/>
      <c r="I81" s="893"/>
      <c r="J81" s="12"/>
      <c r="K81" s="758"/>
      <c r="L81" s="762"/>
      <c r="M81" s="71"/>
      <c r="Q81" s="758"/>
      <c r="R81" s="630"/>
      <c r="S81" s="630"/>
    </row>
    <row r="82" spans="1:19" ht="48" customHeight="1" x14ac:dyDescent="0.2">
      <c r="A82" s="1756"/>
      <c r="B82" s="75"/>
      <c r="C82" s="751"/>
      <c r="D82" s="877"/>
      <c r="E82" s="12"/>
      <c r="F82" s="42"/>
      <c r="G82" s="42"/>
      <c r="H82" s="42"/>
      <c r="I82" s="71"/>
      <c r="J82" s="12"/>
      <c r="L82" s="12"/>
      <c r="M82" s="71"/>
      <c r="N82" s="50"/>
      <c r="Q82" s="50"/>
    </row>
    <row r="83" spans="1:19" ht="54.75" customHeight="1" x14ac:dyDescent="0.2">
      <c r="A83" s="1756"/>
      <c r="B83" s="75"/>
      <c r="C83" s="751"/>
      <c r="D83" s="877"/>
      <c r="E83" s="12"/>
      <c r="F83" s="42"/>
      <c r="I83" s="71"/>
      <c r="J83" s="12"/>
      <c r="L83" s="12"/>
      <c r="M83" s="71"/>
      <c r="N83" s="71"/>
      <c r="O83" s="42"/>
      <c r="P83" s="71"/>
      <c r="Q83" s="50"/>
    </row>
    <row r="84" spans="1:19" s="636" customFormat="1" ht="61.5" customHeight="1" x14ac:dyDescent="0.2">
      <c r="A84" s="1756"/>
      <c r="B84" s="75"/>
      <c r="C84" s="751"/>
      <c r="D84" s="877"/>
      <c r="E84" s="12"/>
      <c r="F84" s="42"/>
      <c r="G84" s="42"/>
      <c r="H84" s="12"/>
      <c r="I84" s="71"/>
      <c r="J84" s="12"/>
      <c r="K84" s="42"/>
      <c r="L84" s="12"/>
      <c r="M84" s="71"/>
      <c r="N84" s="71"/>
      <c r="O84" s="42"/>
      <c r="P84" s="71"/>
      <c r="Q84" s="71"/>
      <c r="R84" s="42"/>
      <c r="S84" s="71"/>
    </row>
    <row r="85" spans="1:19" ht="60.75" customHeight="1" x14ac:dyDescent="0.2">
      <c r="A85" s="1756"/>
      <c r="B85" s="75"/>
      <c r="C85" s="751"/>
      <c r="D85" s="877"/>
      <c r="E85" s="12"/>
      <c r="F85" s="42"/>
      <c r="G85" s="42"/>
      <c r="I85" s="893"/>
      <c r="J85" s="751"/>
      <c r="K85" s="758"/>
      <c r="L85" s="762"/>
      <c r="M85" s="71"/>
      <c r="O85" s="42"/>
      <c r="P85" s="71"/>
      <c r="R85" s="42"/>
      <c r="S85" s="71"/>
    </row>
    <row r="86" spans="1:19" ht="48" customHeight="1" x14ac:dyDescent="0.2">
      <c r="A86" s="1756"/>
      <c r="B86" s="75"/>
      <c r="C86" s="751"/>
      <c r="D86" s="12"/>
      <c r="E86" s="12"/>
      <c r="F86" s="42"/>
      <c r="G86" s="42"/>
      <c r="I86" s="71"/>
      <c r="J86" s="12"/>
      <c r="M86" s="50"/>
      <c r="O86" s="71"/>
      <c r="P86" s="71"/>
    </row>
    <row r="87" spans="1:19" ht="48" customHeight="1" x14ac:dyDescent="0.2">
      <c r="A87" s="1756"/>
      <c r="B87" s="754"/>
      <c r="C87" s="751"/>
      <c r="D87" s="12"/>
      <c r="E87" s="12"/>
      <c r="F87" s="42"/>
      <c r="G87" s="42"/>
      <c r="I87" s="71"/>
      <c r="J87" s="12"/>
      <c r="M87" s="50"/>
    </row>
    <row r="88" spans="1:19" ht="48" customHeight="1" x14ac:dyDescent="0.2">
      <c r="A88" s="1756"/>
      <c r="B88" s="75"/>
      <c r="C88" s="751"/>
      <c r="D88" s="12"/>
      <c r="E88" s="12"/>
      <c r="F88" s="1764"/>
      <c r="G88" s="42"/>
      <c r="I88" s="71"/>
      <c r="J88" s="12"/>
      <c r="K88" s="12"/>
      <c r="L88" s="12"/>
      <c r="M88" s="71"/>
    </row>
    <row r="89" spans="1:19" ht="48" customHeight="1" x14ac:dyDescent="0.2">
      <c r="A89" s="1756"/>
      <c r="B89" s="754"/>
      <c r="C89" s="751"/>
      <c r="D89" s="12"/>
      <c r="E89" s="12"/>
      <c r="F89" s="1764"/>
      <c r="G89" s="42"/>
      <c r="I89" s="71"/>
      <c r="J89" s="12"/>
      <c r="K89" s="12"/>
      <c r="L89" s="12"/>
      <c r="M89" s="71"/>
    </row>
    <row r="90" spans="1:19" ht="48" customHeight="1" x14ac:dyDescent="0.2">
      <c r="A90" s="1756"/>
      <c r="B90" s="75"/>
      <c r="C90" s="751"/>
      <c r="D90" s="12"/>
      <c r="E90" s="12"/>
      <c r="F90" s="42"/>
      <c r="G90" s="42"/>
      <c r="I90" s="1773"/>
      <c r="J90" s="12"/>
      <c r="K90" s="12"/>
      <c r="L90" s="12"/>
      <c r="M90" s="71"/>
      <c r="N90" s="12"/>
      <c r="O90" s="12"/>
      <c r="P90" s="71"/>
    </row>
    <row r="91" spans="1:19" ht="48" customHeight="1" x14ac:dyDescent="0.2">
      <c r="A91" s="1756"/>
      <c r="B91" s="75"/>
      <c r="C91" s="751"/>
      <c r="D91" s="12"/>
      <c r="E91" s="12"/>
      <c r="G91" s="42"/>
      <c r="I91" s="71"/>
      <c r="J91" s="12"/>
      <c r="K91" s="12"/>
      <c r="L91" s="12"/>
      <c r="M91" s="71"/>
      <c r="N91" s="12"/>
      <c r="O91" s="12"/>
      <c r="P91" s="71"/>
    </row>
    <row r="92" spans="1:19" ht="48" customHeight="1" x14ac:dyDescent="0.2">
      <c r="A92" s="1756"/>
      <c r="B92" s="754"/>
      <c r="C92" s="751"/>
      <c r="D92" s="12"/>
      <c r="E92" s="12"/>
      <c r="F92" s="1764"/>
      <c r="G92" s="42"/>
      <c r="I92" s="71"/>
      <c r="J92" s="12"/>
      <c r="K92" s="12"/>
      <c r="L92" s="12"/>
      <c r="M92" s="71"/>
    </row>
    <row r="93" spans="1:19" ht="48" customHeight="1" x14ac:dyDescent="0.2">
      <c r="A93" s="1756"/>
      <c r="B93" s="75"/>
      <c r="C93" s="751"/>
      <c r="D93" s="12"/>
      <c r="E93" s="12"/>
      <c r="F93" s="1764"/>
      <c r="G93" s="42"/>
      <c r="I93" s="71"/>
      <c r="J93" s="12"/>
      <c r="K93" s="12"/>
      <c r="L93" s="12"/>
      <c r="M93" s="71"/>
    </row>
    <row r="94" spans="1:19" ht="48" customHeight="1" x14ac:dyDescent="0.2">
      <c r="A94" s="1756"/>
      <c r="B94" s="75"/>
      <c r="C94" s="751"/>
      <c r="D94" s="12"/>
      <c r="E94" s="12"/>
      <c r="G94" s="42"/>
      <c r="I94" s="71"/>
      <c r="J94" s="12"/>
      <c r="M94" s="50"/>
    </row>
    <row r="95" spans="1:19" ht="90" customHeight="1" x14ac:dyDescent="0.2">
      <c r="A95" s="1756"/>
      <c r="B95" s="75"/>
      <c r="C95" s="751"/>
      <c r="D95" s="12"/>
      <c r="E95" s="12"/>
      <c r="F95" s="42"/>
      <c r="G95" s="42"/>
      <c r="I95" s="71"/>
      <c r="J95" s="12"/>
      <c r="L95" s="71"/>
      <c r="M95" s="71"/>
      <c r="O95" s="1765"/>
    </row>
    <row r="96" spans="1:19" ht="90" customHeight="1" x14ac:dyDescent="0.2">
      <c r="A96" s="1756"/>
      <c r="B96" s="1761"/>
      <c r="C96" s="1758"/>
      <c r="D96" s="1757"/>
      <c r="E96" s="1758"/>
      <c r="F96" s="1772"/>
      <c r="G96" s="42"/>
      <c r="I96" s="71"/>
      <c r="J96" s="12"/>
      <c r="L96" s="12"/>
      <c r="M96" s="71"/>
      <c r="O96" s="1765"/>
    </row>
    <row r="97" spans="1:19" ht="48" customHeight="1" x14ac:dyDescent="0.2">
      <c r="A97" s="1756"/>
      <c r="B97" s="1761"/>
      <c r="C97" s="1758"/>
      <c r="D97" s="1757"/>
      <c r="E97" s="1758"/>
      <c r="F97" s="42"/>
      <c r="G97" s="1765"/>
      <c r="I97" s="1757"/>
      <c r="L97" s="50"/>
      <c r="M97" s="50"/>
    </row>
    <row r="98" spans="1:19" s="636" customFormat="1" ht="69" customHeight="1" x14ac:dyDescent="0.2">
      <c r="A98" s="1756"/>
      <c r="B98" s="75"/>
      <c r="C98" s="751"/>
      <c r="D98" s="1757"/>
      <c r="E98" s="1758"/>
      <c r="F98" s="42"/>
      <c r="G98" s="42"/>
      <c r="H98" s="12"/>
      <c r="I98" s="1757"/>
      <c r="J98" s="12"/>
      <c r="K98" s="42"/>
      <c r="L98" s="71"/>
      <c r="M98" s="71"/>
      <c r="N98" s="42"/>
      <c r="O98" s="71"/>
      <c r="P98" s="71"/>
      <c r="Q98" s="71"/>
      <c r="R98" s="50"/>
      <c r="S98" s="50"/>
    </row>
    <row r="99" spans="1:19" ht="81" customHeight="1" x14ac:dyDescent="0.2">
      <c r="A99" s="1756"/>
      <c r="B99" s="1761"/>
      <c r="C99" s="1758"/>
      <c r="D99" s="1758"/>
      <c r="E99" s="1758"/>
      <c r="F99" s="42"/>
      <c r="G99" s="1765"/>
      <c r="I99" s="1757"/>
      <c r="L99" s="71"/>
      <c r="M99" s="50"/>
    </row>
    <row r="100" spans="1:19" ht="48" customHeight="1" x14ac:dyDescent="0.2">
      <c r="A100" s="1756"/>
      <c r="B100" s="1761"/>
      <c r="C100" s="1768"/>
      <c r="D100" s="1757"/>
      <c r="E100" s="1758"/>
      <c r="F100" s="1765"/>
      <c r="G100" s="42"/>
      <c r="I100" s="1757"/>
      <c r="J100" s="12"/>
      <c r="L100" s="1758"/>
      <c r="M100" s="71"/>
    </row>
    <row r="101" spans="1:19" ht="48" customHeight="1" x14ac:dyDescent="0.2">
      <c r="A101" s="1756"/>
      <c r="B101" s="1771"/>
      <c r="C101" s="1768"/>
      <c r="D101" s="1757"/>
      <c r="E101" s="1757"/>
      <c r="F101" s="1772"/>
      <c r="G101" s="42"/>
      <c r="I101" s="1757"/>
      <c r="J101" s="12"/>
      <c r="K101" s="12"/>
      <c r="L101" s="1758"/>
      <c r="M101" s="71"/>
    </row>
    <row r="102" spans="1:19" ht="48" customHeight="1" x14ac:dyDescent="0.2">
      <c r="A102" s="1756"/>
      <c r="B102" s="75"/>
      <c r="C102" s="1758"/>
      <c r="D102" s="1757"/>
      <c r="E102" s="1758"/>
      <c r="F102" s="1772"/>
      <c r="G102" s="42"/>
      <c r="I102" s="1757"/>
      <c r="J102" s="1758"/>
      <c r="K102" s="12"/>
      <c r="L102" s="1758"/>
      <c r="M102" s="1758"/>
      <c r="N102" s="1765"/>
    </row>
    <row r="103" spans="1:19" ht="48" customHeight="1" x14ac:dyDescent="0.2">
      <c r="A103" s="1756"/>
      <c r="B103" s="1761"/>
      <c r="C103" s="1758"/>
      <c r="D103" s="1757"/>
      <c r="E103" s="1758"/>
      <c r="F103" s="1772"/>
      <c r="G103" s="42"/>
      <c r="I103" s="1757"/>
      <c r="J103" s="12"/>
      <c r="K103" s="12"/>
      <c r="L103" s="1758"/>
      <c r="M103" s="71"/>
      <c r="N103" s="12"/>
      <c r="O103" s="1758"/>
      <c r="P103" s="71"/>
    </row>
    <row r="104" spans="1:19" ht="48" customHeight="1" x14ac:dyDescent="0.2">
      <c r="A104" s="1756"/>
      <c r="B104" s="1761"/>
      <c r="C104" s="1758"/>
      <c r="D104" s="1757"/>
      <c r="E104" s="1758"/>
      <c r="F104" s="1765"/>
      <c r="G104" s="42"/>
      <c r="I104" s="1757"/>
      <c r="J104" s="12"/>
      <c r="K104" s="12"/>
      <c r="L104" s="1758"/>
      <c r="M104" s="71"/>
      <c r="O104" s="892"/>
      <c r="P104" s="71"/>
      <c r="Q104" s="42"/>
      <c r="R104" s="892"/>
      <c r="S104" s="71"/>
    </row>
    <row r="105" spans="1:19" ht="48" customHeight="1" x14ac:dyDescent="0.2">
      <c r="A105" s="1756"/>
      <c r="B105" s="1761"/>
      <c r="C105" s="1758"/>
      <c r="D105" s="1757"/>
      <c r="E105" s="1762"/>
      <c r="F105" s="1765"/>
      <c r="G105" s="42"/>
      <c r="H105" s="42"/>
      <c r="I105" s="892"/>
      <c r="J105" s="12"/>
      <c r="L105" s="879"/>
      <c r="M105" s="71"/>
      <c r="O105" s="1757"/>
      <c r="P105" s="71"/>
    </row>
    <row r="106" spans="1:19" s="636" customFormat="1" ht="69" customHeight="1" x14ac:dyDescent="0.2">
      <c r="A106" s="1756"/>
      <c r="B106" s="75"/>
      <c r="C106" s="1758"/>
      <c r="D106" s="1757"/>
      <c r="E106" s="1758"/>
      <c r="F106" s="42"/>
      <c r="G106" s="42"/>
      <c r="H106" s="12"/>
      <c r="I106" s="1757"/>
      <c r="J106" s="12"/>
      <c r="K106" s="42"/>
      <c r="L106" s="892"/>
      <c r="M106" s="71"/>
      <c r="N106" s="42"/>
      <c r="O106" s="892"/>
      <c r="P106" s="71"/>
      <c r="Q106" s="71"/>
      <c r="R106" s="50"/>
      <c r="S106" s="50"/>
    </row>
    <row r="107" spans="1:19" s="636" customFormat="1" ht="69" customHeight="1" x14ac:dyDescent="0.2">
      <c r="A107" s="1756"/>
      <c r="B107" s="1771"/>
      <c r="C107" s="1768"/>
      <c r="D107" s="1757"/>
      <c r="E107" s="1757"/>
      <c r="F107" s="1772"/>
      <c r="G107" s="42"/>
      <c r="H107" s="12"/>
      <c r="I107" s="1757"/>
      <c r="J107" s="12"/>
      <c r="K107" s="42"/>
      <c r="L107" s="1758"/>
      <c r="M107" s="71"/>
      <c r="N107" s="42"/>
      <c r="O107" s="892"/>
      <c r="P107" s="71"/>
      <c r="Q107" s="71"/>
      <c r="R107" s="50"/>
      <c r="S107" s="50"/>
    </row>
    <row r="108" spans="1:19" s="636" customFormat="1" ht="69" customHeight="1" x14ac:dyDescent="0.2">
      <c r="A108" s="1756"/>
      <c r="B108" s="1771"/>
      <c r="C108" s="1768"/>
      <c r="D108" s="1757"/>
      <c r="E108" s="1757"/>
      <c r="F108" s="1772"/>
      <c r="G108" s="42"/>
      <c r="H108" s="12"/>
      <c r="I108" s="1757"/>
      <c r="J108" s="12"/>
      <c r="K108" s="42"/>
      <c r="L108" s="1758"/>
      <c r="M108" s="71"/>
      <c r="N108" s="42"/>
      <c r="O108" s="892"/>
      <c r="P108" s="71"/>
      <c r="Q108" s="71"/>
      <c r="R108" s="50"/>
      <c r="S108" s="50"/>
    </row>
    <row r="109" spans="1:19" s="636" customFormat="1" ht="69" customHeight="1" x14ac:dyDescent="0.2">
      <c r="A109" s="1756"/>
      <c r="B109" s="1771"/>
      <c r="C109" s="1768"/>
      <c r="D109" s="1757"/>
      <c r="E109" s="1757"/>
      <c r="F109" s="1772"/>
      <c r="G109" s="42"/>
      <c r="H109" s="12"/>
      <c r="I109" s="1757"/>
      <c r="J109" s="12"/>
      <c r="K109" s="42"/>
      <c r="L109" s="1758"/>
      <c r="M109" s="71"/>
      <c r="N109" s="42"/>
      <c r="O109" s="892"/>
      <c r="P109" s="71"/>
      <c r="Q109" s="71"/>
      <c r="R109" s="50"/>
      <c r="S109" s="50"/>
    </row>
    <row r="110" spans="1:19" s="636" customFormat="1" ht="69" customHeight="1" x14ac:dyDescent="0.2">
      <c r="A110" s="1756"/>
      <c r="B110" s="1771"/>
      <c r="C110" s="1768"/>
      <c r="D110" s="1757"/>
      <c r="E110" s="1757"/>
      <c r="F110" s="50"/>
      <c r="G110" s="50"/>
      <c r="H110" s="12"/>
      <c r="I110" s="1757"/>
      <c r="J110" s="12"/>
      <c r="K110" s="12"/>
      <c r="L110" s="1758"/>
      <c r="M110" s="71"/>
      <c r="N110" s="42"/>
      <c r="O110" s="71"/>
      <c r="P110" s="71"/>
      <c r="Q110" s="71"/>
      <c r="R110" s="50"/>
      <c r="S110" s="50"/>
    </row>
    <row r="111" spans="1:19" s="636" customFormat="1" ht="69" customHeight="1" x14ac:dyDescent="0.2">
      <c r="A111" s="1756"/>
      <c r="B111" s="1771"/>
      <c r="C111" s="1768"/>
      <c r="D111" s="1757"/>
      <c r="E111" s="1770"/>
      <c r="F111" s="1764"/>
      <c r="G111" s="50"/>
      <c r="H111" s="12"/>
      <c r="I111" s="1757"/>
      <c r="J111" s="12"/>
      <c r="K111" s="12"/>
      <c r="L111" s="1758"/>
      <c r="M111" s="71"/>
      <c r="N111" s="42"/>
      <c r="O111" s="71"/>
      <c r="P111" s="71"/>
      <c r="Q111" s="71"/>
      <c r="R111" s="50"/>
      <c r="S111" s="50"/>
    </row>
    <row r="112" spans="1:19" s="636" customFormat="1" ht="45" customHeight="1" x14ac:dyDescent="0.2">
      <c r="A112" s="1756"/>
      <c r="B112" s="1761"/>
      <c r="C112" s="1768"/>
      <c r="D112" s="1757"/>
      <c r="E112" s="12"/>
      <c r="F112" s="1765"/>
      <c r="G112" s="42"/>
      <c r="H112" s="12"/>
      <c r="I112" s="1757"/>
      <c r="J112" s="12"/>
      <c r="K112" s="42"/>
      <c r="L112" s="73"/>
      <c r="M112" s="50"/>
      <c r="N112" s="42"/>
      <c r="O112" s="1757"/>
      <c r="P112" s="71"/>
      <c r="Q112" s="71"/>
      <c r="R112" s="50"/>
      <c r="S112" s="50"/>
    </row>
    <row r="113" spans="1:19" ht="48" customHeight="1" x14ac:dyDescent="0.2">
      <c r="A113" s="1756"/>
      <c r="B113" s="75"/>
      <c r="D113" s="12"/>
      <c r="E113" s="12"/>
      <c r="F113" s="50"/>
      <c r="G113" s="42"/>
      <c r="I113" s="1757"/>
      <c r="J113" s="12"/>
      <c r="K113" s="12"/>
      <c r="L113" s="1758"/>
      <c r="M113" s="71"/>
      <c r="O113" s="1757"/>
      <c r="P113" s="71"/>
    </row>
    <row r="114" spans="1:19" ht="48" customHeight="1" x14ac:dyDescent="0.2">
      <c r="A114" s="1756"/>
      <c r="B114" s="75"/>
      <c r="D114" s="12"/>
      <c r="E114" s="12"/>
      <c r="F114" s="1765"/>
      <c r="G114" s="42"/>
      <c r="I114" s="1757"/>
      <c r="J114" s="12"/>
      <c r="L114" s="1758"/>
      <c r="M114" s="71"/>
      <c r="O114" s="1757"/>
      <c r="P114" s="71"/>
    </row>
    <row r="115" spans="1:19" ht="66" customHeight="1" x14ac:dyDescent="0.2">
      <c r="A115" s="1756"/>
      <c r="B115" s="1761"/>
      <c r="C115" s="1768"/>
      <c r="D115" s="1757"/>
      <c r="E115" s="12"/>
      <c r="F115" s="1765"/>
      <c r="G115" s="42"/>
      <c r="I115" s="1757"/>
      <c r="J115" s="12"/>
      <c r="L115" s="1758"/>
      <c r="M115" s="71"/>
      <c r="O115" s="1757"/>
      <c r="P115" s="71"/>
    </row>
    <row r="116" spans="1:19" ht="67.5" customHeight="1" x14ac:dyDescent="0.2">
      <c r="A116" s="1756"/>
      <c r="B116" s="75"/>
      <c r="D116" s="12"/>
      <c r="E116" s="12"/>
      <c r="F116" s="1764"/>
      <c r="G116" s="42"/>
      <c r="H116" s="42"/>
      <c r="I116" s="71"/>
      <c r="M116" s="50"/>
      <c r="O116" s="1757"/>
      <c r="P116" s="71"/>
    </row>
    <row r="117" spans="1:19" ht="60.75" customHeight="1" x14ac:dyDescent="0.2">
      <c r="A117" s="1756"/>
      <c r="B117" s="1761"/>
      <c r="D117" s="12"/>
      <c r="E117" s="12"/>
      <c r="F117" s="1765"/>
      <c r="G117" s="42"/>
      <c r="I117" s="1757"/>
      <c r="J117" s="12"/>
      <c r="L117" s="1758"/>
      <c r="M117" s="71"/>
      <c r="O117" s="1757"/>
      <c r="P117" s="71"/>
    </row>
    <row r="118" spans="1:19" ht="65.25" customHeight="1" x14ac:dyDescent="0.2">
      <c r="A118" s="1756"/>
      <c r="B118" s="75"/>
      <c r="D118" s="12"/>
      <c r="E118" s="12"/>
      <c r="F118" s="42"/>
      <c r="I118" s="71"/>
      <c r="L118" s="890"/>
      <c r="M118" s="71"/>
    </row>
    <row r="119" spans="1:19" ht="65.25" customHeight="1" x14ac:dyDescent="0.2">
      <c r="A119" s="1756"/>
      <c r="B119" s="75"/>
      <c r="D119" s="12"/>
      <c r="E119" s="12"/>
      <c r="F119" s="42"/>
      <c r="G119" s="42"/>
      <c r="I119" s="71"/>
      <c r="J119" s="32"/>
      <c r="L119" s="890"/>
      <c r="M119" s="71"/>
    </row>
    <row r="120" spans="1:19" ht="66.75" customHeight="1" x14ac:dyDescent="0.2">
      <c r="A120" s="1756"/>
      <c r="B120" s="75"/>
      <c r="D120" s="12"/>
      <c r="E120" s="12"/>
      <c r="F120" s="42"/>
      <c r="I120" s="882"/>
      <c r="J120" s="32"/>
      <c r="L120" s="12"/>
      <c r="M120" s="71"/>
      <c r="N120" s="50"/>
      <c r="O120" s="1757"/>
      <c r="P120" s="71"/>
    </row>
    <row r="121" spans="1:19" s="636" customFormat="1" ht="72" customHeight="1" x14ac:dyDescent="0.2">
      <c r="A121" s="1756"/>
      <c r="B121" s="75"/>
      <c r="C121" s="12"/>
      <c r="D121" s="12"/>
      <c r="E121" s="12"/>
      <c r="F121" s="42"/>
      <c r="G121" s="47"/>
      <c r="H121" s="12"/>
      <c r="I121" s="71"/>
      <c r="J121" s="73"/>
      <c r="K121" s="42"/>
      <c r="L121" s="890"/>
      <c r="M121" s="71"/>
      <c r="N121" s="42"/>
      <c r="O121" s="1757"/>
      <c r="P121" s="71"/>
      <c r="Q121" s="71"/>
      <c r="R121" s="50"/>
      <c r="S121" s="50"/>
    </row>
    <row r="122" spans="1:19" s="636" customFormat="1" ht="72" customHeight="1" x14ac:dyDescent="0.2">
      <c r="A122" s="1756"/>
      <c r="B122" s="75"/>
      <c r="C122" s="12"/>
      <c r="D122" s="12"/>
      <c r="E122" s="12"/>
      <c r="F122" s="42"/>
      <c r="G122" s="47"/>
      <c r="H122" s="12"/>
      <c r="I122" s="71"/>
      <c r="J122" s="32"/>
      <c r="K122" s="42"/>
      <c r="L122" s="12"/>
      <c r="M122" s="71"/>
      <c r="N122" s="42"/>
      <c r="O122" s="1757"/>
      <c r="P122" s="71"/>
      <c r="Q122" s="71"/>
      <c r="R122" s="50"/>
      <c r="S122" s="50"/>
    </row>
    <row r="123" spans="1:19" s="636" customFormat="1" ht="72" customHeight="1" x14ac:dyDescent="0.2">
      <c r="A123" s="1756"/>
      <c r="B123" s="75"/>
      <c r="C123" s="12"/>
      <c r="D123" s="12"/>
      <c r="E123" s="12"/>
      <c r="F123" s="42"/>
      <c r="G123" s="47"/>
      <c r="H123" s="12"/>
      <c r="I123" s="71"/>
      <c r="J123" s="32"/>
      <c r="K123" s="42"/>
      <c r="L123" s="12"/>
      <c r="M123" s="71"/>
      <c r="N123" s="42"/>
      <c r="O123" s="1757"/>
      <c r="P123" s="71"/>
      <c r="Q123" s="71"/>
      <c r="R123" s="50"/>
      <c r="S123" s="50"/>
    </row>
    <row r="124" spans="1:19" s="636" customFormat="1" ht="72" customHeight="1" x14ac:dyDescent="0.2">
      <c r="A124" s="1756"/>
      <c r="B124" s="75"/>
      <c r="C124" s="12"/>
      <c r="D124" s="12"/>
      <c r="E124" s="12"/>
      <c r="F124" s="42"/>
      <c r="G124" s="47"/>
      <c r="H124" s="12"/>
      <c r="I124" s="71"/>
      <c r="J124" s="32"/>
      <c r="K124" s="42"/>
      <c r="L124" s="890"/>
      <c r="M124" s="71"/>
      <c r="N124" s="42"/>
      <c r="O124" s="1757"/>
      <c r="P124" s="71"/>
      <c r="Q124" s="71"/>
      <c r="R124" s="50"/>
      <c r="S124" s="50"/>
    </row>
    <row r="125" spans="1:19" s="1669" customFormat="1" ht="72" customHeight="1" x14ac:dyDescent="0.2">
      <c r="A125" s="1756"/>
      <c r="B125" s="881"/>
      <c r="C125" s="846"/>
      <c r="D125" s="846"/>
      <c r="E125" s="846"/>
      <c r="F125" s="820"/>
      <c r="G125" s="684"/>
      <c r="H125" s="846"/>
      <c r="I125" s="822"/>
      <c r="J125" s="704"/>
      <c r="K125" s="820"/>
      <c r="L125" s="846"/>
      <c r="M125" s="822"/>
      <c r="N125" s="820"/>
      <c r="O125" s="1769"/>
      <c r="P125" s="822"/>
      <c r="Q125" s="822"/>
      <c r="R125" s="823"/>
      <c r="S125" s="823"/>
    </row>
    <row r="126" spans="1:19" s="636" customFormat="1" ht="72" customHeight="1" x14ac:dyDescent="0.2">
      <c r="A126" s="1756"/>
      <c r="B126" s="881"/>
      <c r="C126" s="846"/>
      <c r="D126" s="846"/>
      <c r="E126" s="12"/>
      <c r="F126" s="42"/>
      <c r="G126" s="47"/>
      <c r="H126" s="12"/>
      <c r="I126" s="71"/>
      <c r="J126" s="32"/>
      <c r="K126" s="42"/>
      <c r="L126" s="12"/>
      <c r="M126" s="71"/>
      <c r="N126" s="42"/>
      <c r="O126" s="1757"/>
      <c r="P126" s="71"/>
      <c r="Q126" s="71"/>
      <c r="R126" s="50"/>
      <c r="S126" s="50"/>
    </row>
    <row r="127" spans="1:19" ht="72.75" customHeight="1" x14ac:dyDescent="0.2">
      <c r="A127" s="1756"/>
      <c r="B127" s="75"/>
      <c r="D127" s="12"/>
      <c r="E127" s="12"/>
      <c r="F127" s="42"/>
      <c r="G127" s="42"/>
      <c r="I127" s="71"/>
      <c r="J127" s="32"/>
      <c r="L127" s="12"/>
      <c r="M127" s="71"/>
      <c r="O127" s="1757"/>
      <c r="P127" s="71"/>
    </row>
    <row r="128" spans="1:19" ht="48" customHeight="1" x14ac:dyDescent="0.2">
      <c r="A128" s="1756"/>
      <c r="B128" s="1761"/>
      <c r="C128" s="1768"/>
      <c r="D128" s="1757"/>
      <c r="E128" s="1758"/>
      <c r="F128" s="1765"/>
      <c r="G128" s="42"/>
      <c r="I128" s="1757"/>
      <c r="J128" s="12"/>
      <c r="L128" s="1758"/>
      <c r="M128" s="50"/>
    </row>
    <row r="129" spans="1:19" ht="48" customHeight="1" x14ac:dyDescent="0.2">
      <c r="A129" s="1756"/>
      <c r="B129" s="75"/>
      <c r="D129" s="1757"/>
      <c r="E129" s="1758"/>
      <c r="F129" s="42"/>
      <c r="G129" s="1765"/>
      <c r="I129" s="882"/>
      <c r="L129" s="1765"/>
      <c r="M129" s="50"/>
      <c r="O129" s="1757"/>
      <c r="P129" s="71"/>
    </row>
    <row r="130" spans="1:19" ht="48" customHeight="1" x14ac:dyDescent="0.2">
      <c r="A130" s="1756"/>
      <c r="B130" s="75"/>
      <c r="C130" s="751"/>
      <c r="D130" s="1757"/>
      <c r="E130" s="1758"/>
      <c r="F130" s="1765"/>
      <c r="G130" s="42"/>
      <c r="I130" s="1757"/>
      <c r="J130" s="12"/>
      <c r="L130" s="12"/>
      <c r="M130" s="71"/>
      <c r="O130" s="1757"/>
      <c r="P130" s="71"/>
    </row>
    <row r="131" spans="1:19" ht="48" customHeight="1" x14ac:dyDescent="0.2">
      <c r="A131" s="1756"/>
      <c r="B131" s="75"/>
      <c r="D131" s="1757"/>
      <c r="E131" s="1758"/>
      <c r="F131" s="1765"/>
      <c r="G131" s="42"/>
      <c r="I131" s="1757"/>
      <c r="J131" s="12"/>
      <c r="L131" s="1758"/>
      <c r="M131" s="71"/>
      <c r="O131" s="1757"/>
      <c r="P131" s="71"/>
    </row>
    <row r="132" spans="1:19" ht="65.25" customHeight="1" x14ac:dyDescent="0.2">
      <c r="A132" s="1756"/>
      <c r="B132" s="887"/>
      <c r="C132" s="32"/>
      <c r="D132" s="32"/>
      <c r="F132" s="1765"/>
      <c r="G132" s="42"/>
      <c r="I132" s="882"/>
      <c r="J132" s="12"/>
      <c r="M132" s="50"/>
    </row>
    <row r="133" spans="1:19" ht="63.75" customHeight="1" x14ac:dyDescent="0.2">
      <c r="A133" s="1756"/>
      <c r="B133" s="887"/>
      <c r="C133" s="32"/>
      <c r="D133" s="32"/>
      <c r="E133" s="12"/>
      <c r="F133" s="1765"/>
      <c r="G133" s="42"/>
      <c r="I133" s="882"/>
      <c r="J133" s="12"/>
      <c r="M133" s="50"/>
    </row>
    <row r="134" spans="1:19" ht="90" customHeight="1" x14ac:dyDescent="0.2">
      <c r="A134" s="1756"/>
      <c r="B134" s="75"/>
      <c r="C134" s="751"/>
      <c r="D134" s="12"/>
      <c r="E134" s="12"/>
      <c r="F134" s="42"/>
      <c r="G134" s="1765"/>
      <c r="I134" s="71"/>
      <c r="J134" s="12"/>
      <c r="L134" s="50"/>
      <c r="M134" s="50"/>
    </row>
    <row r="135" spans="1:19" ht="34.5" customHeight="1" x14ac:dyDescent="0.2">
      <c r="A135" s="1756"/>
      <c r="B135" s="75"/>
      <c r="C135" s="751"/>
      <c r="D135" s="1757"/>
      <c r="E135" s="1758"/>
      <c r="F135" s="42"/>
      <c r="G135" s="1765"/>
      <c r="I135" s="71"/>
      <c r="J135" s="12"/>
      <c r="L135" s="12"/>
      <c r="M135" s="71"/>
    </row>
    <row r="136" spans="1:19" s="636" customFormat="1" ht="58.5" customHeight="1" x14ac:dyDescent="0.2">
      <c r="A136" s="1756"/>
      <c r="B136" s="886"/>
      <c r="C136" s="12"/>
      <c r="D136" s="846"/>
      <c r="E136" s="12"/>
      <c r="F136" s="42"/>
      <c r="G136" s="42"/>
      <c r="H136" s="762"/>
      <c r="I136" s="877"/>
      <c r="J136" s="762"/>
      <c r="K136" s="758"/>
      <c r="L136" s="762"/>
      <c r="M136" s="758"/>
      <c r="N136" s="758"/>
      <c r="O136" s="630"/>
      <c r="P136" s="630"/>
      <c r="Q136" s="758"/>
      <c r="R136" s="630"/>
      <c r="S136" s="630"/>
    </row>
    <row r="137" spans="1:19" ht="48" customHeight="1" x14ac:dyDescent="0.2">
      <c r="A137" s="1756"/>
      <c r="B137" s="754"/>
      <c r="D137" s="71"/>
      <c r="F137" s="1765"/>
      <c r="G137" s="42"/>
      <c r="M137" s="50"/>
    </row>
    <row r="138" spans="1:19" s="128" customFormat="1" ht="60.75" customHeight="1" x14ac:dyDescent="0.2">
      <c r="A138" s="1756"/>
      <c r="B138" s="754"/>
      <c r="C138" s="12"/>
      <c r="D138" s="12"/>
      <c r="E138" s="73"/>
      <c r="F138" s="1765"/>
      <c r="G138" s="42"/>
      <c r="H138" s="12"/>
      <c r="I138" s="885"/>
      <c r="J138" s="12"/>
      <c r="K138" s="42"/>
      <c r="L138" s="73"/>
      <c r="M138" s="50"/>
      <c r="N138" s="42"/>
      <c r="O138" s="50"/>
      <c r="P138" s="50"/>
      <c r="Q138" s="71"/>
      <c r="R138" s="50"/>
      <c r="S138" s="50"/>
    </row>
    <row r="139" spans="1:19" s="128" customFormat="1" ht="60.75" customHeight="1" x14ac:dyDescent="0.2">
      <c r="A139" s="1756"/>
      <c r="B139" s="75"/>
      <c r="C139" s="751"/>
      <c r="D139" s="12"/>
      <c r="E139" s="12"/>
      <c r="F139" s="1764"/>
      <c r="G139" s="42"/>
      <c r="H139" s="846"/>
      <c r="I139" s="822"/>
      <c r="J139" s="12"/>
      <c r="K139" s="820"/>
      <c r="L139" s="846"/>
      <c r="M139" s="12"/>
      <c r="N139" s="820"/>
      <c r="O139" s="823"/>
      <c r="P139" s="823"/>
      <c r="Q139" s="822"/>
      <c r="R139" s="823"/>
      <c r="S139" s="823"/>
    </row>
    <row r="140" spans="1:19" ht="41.25" customHeight="1" x14ac:dyDescent="0.2">
      <c r="A140" s="1756"/>
      <c r="B140" s="1767"/>
      <c r="C140" s="884"/>
      <c r="D140" s="884"/>
      <c r="E140" s="846"/>
      <c r="F140" s="820"/>
      <c r="G140" s="684"/>
      <c r="H140" s="846"/>
      <c r="I140" s="883"/>
      <c r="J140" s="846"/>
      <c r="K140" s="820"/>
      <c r="L140" s="823"/>
      <c r="M140" s="823"/>
      <c r="N140" s="820"/>
      <c r="O140" s="823"/>
      <c r="P140" s="823"/>
      <c r="Q140" s="822"/>
      <c r="R140" s="823"/>
      <c r="S140" s="823"/>
    </row>
    <row r="141" spans="1:19" ht="74.25" customHeight="1" x14ac:dyDescent="0.2">
      <c r="A141" s="1756"/>
      <c r="B141" s="75"/>
      <c r="D141" s="12"/>
      <c r="E141" s="12"/>
      <c r="F141" s="42"/>
      <c r="I141" s="882"/>
      <c r="J141" s="12"/>
      <c r="L141" s="50"/>
      <c r="M141" s="50"/>
    </row>
    <row r="142" spans="1:19" ht="78.75" customHeight="1" x14ac:dyDescent="0.2">
      <c r="A142" s="1756"/>
      <c r="B142" s="75"/>
      <c r="C142" s="751"/>
      <c r="D142" s="12"/>
      <c r="E142" s="12"/>
      <c r="F142" s="1764"/>
      <c r="G142" s="42"/>
      <c r="I142" s="1766"/>
      <c r="J142" s="12"/>
      <c r="M142" s="50"/>
    </row>
    <row r="143" spans="1:19" ht="48" customHeight="1" x14ac:dyDescent="0.2">
      <c r="A143" s="1756"/>
      <c r="B143" s="75"/>
      <c r="D143" s="12"/>
      <c r="E143" s="12"/>
      <c r="F143" s="1765"/>
      <c r="G143" s="42"/>
      <c r="I143" s="71"/>
      <c r="J143" s="12"/>
      <c r="M143" s="50"/>
    </row>
    <row r="144" spans="1:19" s="752" customFormat="1" ht="48" customHeight="1" x14ac:dyDescent="0.2">
      <c r="A144" s="1756"/>
      <c r="B144" s="881"/>
      <c r="C144" s="880"/>
      <c r="D144" s="846"/>
      <c r="E144" s="12"/>
      <c r="F144" s="1765"/>
      <c r="G144" s="42"/>
      <c r="H144" s="12"/>
      <c r="I144" s="71"/>
      <c r="J144" s="12"/>
      <c r="K144" s="42"/>
      <c r="L144" s="73"/>
      <c r="M144" s="50"/>
      <c r="N144" s="42"/>
      <c r="O144" s="50"/>
      <c r="P144" s="50"/>
      <c r="Q144" s="71"/>
      <c r="R144" s="50"/>
      <c r="S144" s="50"/>
    </row>
    <row r="145" spans="1:19" s="128" customFormat="1" ht="48" customHeight="1" x14ac:dyDescent="0.2">
      <c r="A145" s="1756"/>
      <c r="B145" s="754"/>
      <c r="C145" s="12"/>
      <c r="D145" s="71"/>
      <c r="E145" s="12"/>
      <c r="F145" s="1765"/>
      <c r="G145" s="42"/>
      <c r="H145" s="12"/>
      <c r="I145" s="71"/>
      <c r="J145" s="12"/>
      <c r="K145" s="42"/>
      <c r="L145" s="73"/>
      <c r="M145" s="50"/>
      <c r="N145" s="42"/>
      <c r="O145" s="50"/>
      <c r="P145" s="50"/>
      <c r="Q145" s="71"/>
      <c r="R145" s="50"/>
      <c r="S145" s="50"/>
    </row>
    <row r="146" spans="1:19" ht="48" customHeight="1" x14ac:dyDescent="0.2">
      <c r="A146" s="1756"/>
      <c r="B146" s="75"/>
      <c r="D146" s="12"/>
      <c r="E146" s="12"/>
      <c r="F146" s="1765"/>
      <c r="G146" s="42"/>
      <c r="I146" s="71"/>
      <c r="J146" s="12"/>
      <c r="M146" s="50"/>
    </row>
    <row r="147" spans="1:19" ht="48" customHeight="1" x14ac:dyDescent="0.2">
      <c r="A147" s="1756"/>
      <c r="B147" s="75"/>
      <c r="D147" s="12"/>
      <c r="E147" s="12"/>
      <c r="F147" s="1764"/>
      <c r="G147" s="42"/>
      <c r="I147" s="71"/>
      <c r="J147" s="12"/>
      <c r="M147" s="50"/>
    </row>
    <row r="148" spans="1:19" ht="48" customHeight="1" x14ac:dyDescent="0.2">
      <c r="A148" s="1756"/>
      <c r="B148" s="75"/>
      <c r="D148" s="12"/>
      <c r="E148" s="12"/>
      <c r="F148" s="1765"/>
      <c r="G148" s="42"/>
      <c r="I148" s="71"/>
      <c r="J148" s="12"/>
      <c r="M148" s="50"/>
    </row>
    <row r="149" spans="1:19" ht="48" customHeight="1" x14ac:dyDescent="0.2">
      <c r="A149" s="1756"/>
      <c r="B149" s="75"/>
      <c r="D149" s="12"/>
      <c r="E149" s="12"/>
      <c r="F149" s="1764"/>
      <c r="G149" s="42"/>
      <c r="I149" s="71"/>
      <c r="J149" s="12"/>
      <c r="M149" s="50"/>
    </row>
    <row r="150" spans="1:19" ht="48" customHeight="1" x14ac:dyDescent="0.2">
      <c r="A150" s="1756"/>
      <c r="B150" s="754"/>
      <c r="D150" s="12"/>
      <c r="E150" s="12"/>
      <c r="F150" s="1764"/>
      <c r="G150" s="42"/>
      <c r="I150" s="71"/>
      <c r="J150" s="12"/>
      <c r="M150" s="50"/>
    </row>
    <row r="151" spans="1:19" ht="48" customHeight="1" x14ac:dyDescent="0.2">
      <c r="A151" s="1756"/>
      <c r="B151" s="754"/>
      <c r="D151" s="71"/>
      <c r="E151" s="12"/>
      <c r="F151" s="1765"/>
      <c r="G151" s="42"/>
      <c r="I151" s="71"/>
      <c r="J151" s="12"/>
      <c r="M151" s="50"/>
    </row>
    <row r="152" spans="1:19" ht="48" customHeight="1" x14ac:dyDescent="0.2">
      <c r="A152" s="1756"/>
      <c r="B152" s="75"/>
      <c r="D152" s="12"/>
      <c r="E152" s="12"/>
      <c r="F152" s="1765"/>
      <c r="G152" s="42"/>
      <c r="I152" s="71"/>
      <c r="J152" s="12"/>
      <c r="L152" s="1758"/>
      <c r="M152" s="12"/>
    </row>
    <row r="153" spans="1:19" ht="48" customHeight="1" x14ac:dyDescent="0.2">
      <c r="A153" s="1756"/>
      <c r="B153" s="75"/>
      <c r="D153" s="12"/>
      <c r="E153" s="879"/>
      <c r="F153" s="42"/>
      <c r="G153" s="1765"/>
      <c r="J153" s="12"/>
      <c r="L153" s="50"/>
      <c r="M153" s="50"/>
    </row>
    <row r="154" spans="1:19" ht="48" customHeight="1" x14ac:dyDescent="0.2">
      <c r="A154" s="1756"/>
      <c r="B154" s="75"/>
      <c r="D154" s="12"/>
      <c r="E154" s="12"/>
      <c r="F154" s="1764"/>
      <c r="G154" s="42"/>
      <c r="I154" s="1763"/>
      <c r="J154" s="12"/>
      <c r="M154" s="50"/>
    </row>
    <row r="155" spans="1:19" ht="48" customHeight="1" x14ac:dyDescent="0.2">
      <c r="A155" s="1756"/>
      <c r="B155" s="75"/>
      <c r="D155" s="1757"/>
      <c r="E155" s="1758"/>
      <c r="F155" s="1764"/>
      <c r="G155" s="42"/>
      <c r="I155" s="1763"/>
      <c r="J155" s="12"/>
      <c r="K155" s="12"/>
      <c r="L155" s="1762"/>
      <c r="M155" s="12"/>
    </row>
    <row r="156" spans="1:19" ht="48" customHeight="1" x14ac:dyDescent="0.2">
      <c r="A156" s="1756"/>
      <c r="F156" s="761"/>
      <c r="G156" s="42"/>
      <c r="H156" s="762"/>
      <c r="I156" s="71"/>
      <c r="J156" s="12"/>
      <c r="K156" s="757"/>
      <c r="L156" s="869"/>
      <c r="M156" s="757"/>
      <c r="N156" s="757"/>
      <c r="O156" s="759"/>
      <c r="P156" s="759"/>
      <c r="Q156" s="757"/>
      <c r="R156" s="759"/>
      <c r="S156" s="759"/>
    </row>
    <row r="157" spans="1:19" ht="48" customHeight="1" x14ac:dyDescent="0.2">
      <c r="A157" s="1756"/>
      <c r="F157" s="42"/>
      <c r="G157" s="42"/>
      <c r="H157" s="762"/>
      <c r="I157" s="877"/>
      <c r="J157" s="12"/>
      <c r="K157" s="758"/>
      <c r="M157" s="876"/>
      <c r="N157" s="758"/>
      <c r="O157" s="630"/>
      <c r="P157" s="630"/>
      <c r="Q157" s="758"/>
      <c r="R157" s="630"/>
      <c r="S157" s="630"/>
    </row>
    <row r="158" spans="1:19" ht="48" customHeight="1" x14ac:dyDescent="0.2">
      <c r="A158" s="1756"/>
      <c r="F158" s="42"/>
      <c r="G158" s="42"/>
      <c r="H158" s="762"/>
      <c r="J158" s="12"/>
      <c r="K158" s="758"/>
      <c r="M158" s="762"/>
      <c r="N158" s="758"/>
      <c r="P158" s="762"/>
      <c r="Q158" s="758"/>
      <c r="R158" s="630"/>
      <c r="S158" s="630"/>
    </row>
    <row r="159" spans="1:19" ht="50.25" customHeight="1" x14ac:dyDescent="0.2">
      <c r="A159" s="1756"/>
      <c r="F159" s="42"/>
      <c r="G159" s="42"/>
      <c r="H159" s="762"/>
      <c r="I159" s="71"/>
      <c r="J159" s="12"/>
      <c r="K159" s="758"/>
      <c r="L159" s="875"/>
      <c r="M159" s="758"/>
      <c r="N159" s="758"/>
      <c r="O159" s="630"/>
      <c r="P159" s="630"/>
      <c r="Q159" s="758"/>
      <c r="R159" s="630"/>
      <c r="S159" s="630"/>
    </row>
    <row r="160" spans="1:19" ht="48" customHeight="1" x14ac:dyDescent="0.2">
      <c r="A160" s="1756"/>
      <c r="C160" s="835"/>
      <c r="D160" s="825"/>
      <c r="E160" s="12"/>
      <c r="F160" s="42"/>
      <c r="G160" s="42"/>
      <c r="H160" s="762"/>
      <c r="J160" s="12"/>
      <c r="K160" s="758"/>
      <c r="L160" s="874"/>
      <c r="M160" s="71"/>
      <c r="N160" s="758"/>
      <c r="O160" s="71"/>
      <c r="P160" s="762"/>
      <c r="Q160" s="758"/>
      <c r="R160" s="630"/>
      <c r="S160" s="816"/>
    </row>
    <row r="161" spans="1:20" ht="48" customHeight="1" x14ac:dyDescent="0.2">
      <c r="A161" s="1756"/>
      <c r="B161" s="1761"/>
      <c r="D161" s="12"/>
      <c r="E161" s="12"/>
      <c r="F161" s="42"/>
      <c r="G161" s="42"/>
      <c r="I161" s="1760"/>
      <c r="J161" s="12"/>
      <c r="M161" s="50"/>
    </row>
    <row r="162" spans="1:20" ht="48" customHeight="1" x14ac:dyDescent="0.2">
      <c r="A162" s="1756"/>
      <c r="B162" s="1761"/>
      <c r="D162" s="12"/>
      <c r="E162" s="12"/>
      <c r="F162" s="42"/>
      <c r="G162" s="42"/>
      <c r="I162" s="1760"/>
      <c r="J162" s="12"/>
      <c r="M162" s="50"/>
    </row>
    <row r="163" spans="1:20" ht="48" customHeight="1" x14ac:dyDescent="0.2">
      <c r="A163" s="1756"/>
      <c r="B163" s="1759"/>
      <c r="D163" s="12"/>
      <c r="E163" s="1758"/>
      <c r="F163" s="42"/>
      <c r="G163" s="42"/>
      <c r="I163" s="1757"/>
      <c r="J163" s="12"/>
      <c r="M163" s="50"/>
    </row>
    <row r="164" spans="1:20" ht="48" customHeight="1" x14ac:dyDescent="0.2">
      <c r="A164" s="1756"/>
      <c r="M164" s="50"/>
    </row>
    <row r="165" spans="1:20" ht="48" customHeight="1" x14ac:dyDescent="0.2">
      <c r="A165" s="1756"/>
      <c r="M165" s="50"/>
    </row>
    <row r="166" spans="1:20" ht="48" customHeight="1" x14ac:dyDescent="0.2">
      <c r="A166" s="1756"/>
      <c r="M166" s="50"/>
    </row>
    <row r="167" spans="1:20" ht="48" customHeight="1" x14ac:dyDescent="0.2">
      <c r="A167" s="1756"/>
      <c r="M167" s="50"/>
    </row>
    <row r="168" spans="1:20" ht="48" customHeight="1" x14ac:dyDescent="0.2">
      <c r="A168" s="1756"/>
      <c r="M168" s="50"/>
    </row>
    <row r="169" spans="1:20" ht="48" customHeight="1" x14ac:dyDescent="0.2">
      <c r="A169" s="1756"/>
      <c r="M169" s="50"/>
    </row>
    <row r="170" spans="1:20" ht="48" customHeight="1" x14ac:dyDescent="0.2">
      <c r="A170" s="1756"/>
      <c r="M170" s="50"/>
    </row>
    <row r="171" spans="1:20" ht="48" customHeight="1" x14ac:dyDescent="0.2">
      <c r="A171" s="1756"/>
      <c r="M171" s="50"/>
    </row>
    <row r="172" spans="1:20" ht="48" customHeight="1" x14ac:dyDescent="0.2">
      <c r="A172" s="1756"/>
      <c r="M172" s="50"/>
    </row>
    <row r="173" spans="1:20" s="47" customFormat="1" ht="48" customHeight="1" x14ac:dyDescent="0.2">
      <c r="A173" s="1756"/>
      <c r="B173" s="753"/>
      <c r="C173" s="12"/>
      <c r="D173" s="50"/>
      <c r="E173" s="73"/>
      <c r="H173" s="12"/>
      <c r="I173" s="50"/>
      <c r="J173" s="73"/>
      <c r="K173" s="42"/>
      <c r="L173" s="73"/>
      <c r="M173" s="50"/>
      <c r="N173" s="42"/>
      <c r="O173" s="50"/>
      <c r="P173" s="50"/>
      <c r="Q173" s="71"/>
      <c r="R173" s="50"/>
      <c r="S173" s="50"/>
      <c r="T173" s="50"/>
    </row>
    <row r="174" spans="1:20" s="47" customFormat="1" ht="48" customHeight="1" x14ac:dyDescent="0.2">
      <c r="A174" s="1756"/>
      <c r="B174" s="753"/>
      <c r="C174" s="12"/>
      <c r="D174" s="50"/>
      <c r="E174" s="73"/>
      <c r="H174" s="12"/>
      <c r="I174" s="50"/>
      <c r="J174" s="73"/>
      <c r="K174" s="42"/>
      <c r="L174" s="73"/>
      <c r="M174" s="50"/>
      <c r="N174" s="42"/>
      <c r="O174" s="50"/>
      <c r="P174" s="50"/>
      <c r="Q174" s="71"/>
      <c r="R174" s="50"/>
      <c r="S174" s="50"/>
      <c r="T174" s="50"/>
    </row>
    <row r="175" spans="1:20" s="47" customFormat="1" ht="48" customHeight="1" x14ac:dyDescent="0.2">
      <c r="A175" s="1756"/>
      <c r="B175" s="753"/>
      <c r="C175" s="12"/>
      <c r="D175" s="50"/>
      <c r="E175" s="73"/>
      <c r="H175" s="12"/>
      <c r="I175" s="50"/>
      <c r="J175" s="73"/>
      <c r="K175" s="42"/>
      <c r="L175" s="73"/>
      <c r="M175" s="50"/>
      <c r="N175" s="42"/>
      <c r="O175" s="50"/>
      <c r="P175" s="50"/>
      <c r="Q175" s="71"/>
      <c r="R175" s="50"/>
      <c r="S175" s="50"/>
      <c r="T175" s="50"/>
    </row>
    <row r="176" spans="1:20" s="47" customFormat="1" ht="48" customHeight="1" x14ac:dyDescent="0.2">
      <c r="A176" s="1756"/>
      <c r="B176" s="753"/>
      <c r="C176" s="12"/>
      <c r="D176" s="50"/>
      <c r="E176" s="73"/>
      <c r="H176" s="12"/>
      <c r="I176" s="50"/>
      <c r="J176" s="73"/>
      <c r="K176" s="42"/>
      <c r="L176" s="73"/>
      <c r="M176" s="50"/>
      <c r="N176" s="42"/>
      <c r="O176" s="50"/>
      <c r="P176" s="50"/>
      <c r="Q176" s="71"/>
      <c r="R176" s="50"/>
      <c r="S176" s="50"/>
      <c r="T176" s="50"/>
    </row>
    <row r="177" spans="1:20" s="47" customFormat="1" ht="48" customHeight="1" x14ac:dyDescent="0.2">
      <c r="A177" s="1756"/>
      <c r="B177" s="753"/>
      <c r="C177" s="12"/>
      <c r="D177" s="50"/>
      <c r="E177" s="73"/>
      <c r="H177" s="12"/>
      <c r="I177" s="50"/>
      <c r="J177" s="73"/>
      <c r="K177" s="42"/>
      <c r="L177" s="73"/>
      <c r="M177" s="50"/>
      <c r="N177" s="42"/>
      <c r="O177" s="50"/>
      <c r="P177" s="50"/>
      <c r="Q177" s="71"/>
      <c r="R177" s="50"/>
      <c r="S177" s="50"/>
      <c r="T177" s="50"/>
    </row>
    <row r="178" spans="1:20" s="47" customFormat="1" ht="48" customHeight="1" x14ac:dyDescent="0.2">
      <c r="A178" s="1756"/>
      <c r="B178" s="753"/>
      <c r="C178" s="12"/>
      <c r="D178" s="50"/>
      <c r="E178" s="73"/>
      <c r="H178" s="12"/>
      <c r="I178" s="50"/>
      <c r="J178" s="73"/>
      <c r="K178" s="42"/>
      <c r="L178" s="73"/>
      <c r="M178" s="50"/>
      <c r="N178" s="42"/>
      <c r="O178" s="50"/>
      <c r="P178" s="50"/>
      <c r="Q178" s="71"/>
      <c r="R178" s="50"/>
      <c r="S178" s="50"/>
      <c r="T178" s="50"/>
    </row>
    <row r="179" spans="1:20" s="47" customFormat="1" ht="48" customHeight="1" x14ac:dyDescent="0.2">
      <c r="A179" s="1756"/>
      <c r="B179" s="753"/>
      <c r="C179" s="12"/>
      <c r="D179" s="50"/>
      <c r="E179" s="73"/>
      <c r="H179" s="12"/>
      <c r="I179" s="50"/>
      <c r="J179" s="73"/>
      <c r="K179" s="42"/>
      <c r="L179" s="73"/>
      <c r="M179" s="50"/>
      <c r="N179" s="42"/>
      <c r="O179" s="50"/>
      <c r="P179" s="50"/>
      <c r="Q179" s="71"/>
      <c r="R179" s="50"/>
      <c r="S179" s="50"/>
      <c r="T179" s="50"/>
    </row>
    <row r="180" spans="1:20" s="47" customFormat="1" ht="48" customHeight="1" x14ac:dyDescent="0.2">
      <c r="A180" s="1756"/>
      <c r="B180" s="753"/>
      <c r="C180" s="12"/>
      <c r="D180" s="50"/>
      <c r="E180" s="73"/>
      <c r="H180" s="12"/>
      <c r="I180" s="50"/>
      <c r="J180" s="73"/>
      <c r="K180" s="42"/>
      <c r="L180" s="73"/>
      <c r="M180" s="50"/>
      <c r="N180" s="42"/>
      <c r="O180" s="50"/>
      <c r="P180" s="50"/>
      <c r="Q180" s="71"/>
      <c r="R180" s="50"/>
      <c r="S180" s="50"/>
      <c r="T180" s="50"/>
    </row>
    <row r="181" spans="1:20" s="47" customFormat="1" ht="48" customHeight="1" x14ac:dyDescent="0.2">
      <c r="A181" s="1755"/>
      <c r="B181" s="753"/>
      <c r="C181" s="12"/>
      <c r="D181" s="50"/>
      <c r="E181" s="73"/>
      <c r="H181" s="12"/>
      <c r="I181" s="50"/>
      <c r="J181" s="73"/>
      <c r="K181" s="42"/>
      <c r="L181" s="73"/>
      <c r="M181" s="50"/>
      <c r="N181" s="42"/>
      <c r="O181" s="50"/>
      <c r="P181" s="50"/>
      <c r="Q181" s="71"/>
      <c r="R181" s="50"/>
      <c r="S181" s="50"/>
      <c r="T181" s="50"/>
    </row>
    <row r="182" spans="1:20" s="47" customFormat="1" ht="48" customHeight="1" x14ac:dyDescent="0.2">
      <c r="A182" s="1755"/>
      <c r="B182" s="753"/>
      <c r="C182" s="12"/>
      <c r="D182" s="50"/>
      <c r="E182" s="73"/>
      <c r="H182" s="12"/>
      <c r="I182" s="50"/>
      <c r="J182" s="73"/>
      <c r="K182" s="42"/>
      <c r="L182" s="73"/>
      <c r="M182" s="50"/>
      <c r="N182" s="42"/>
      <c r="O182" s="50"/>
      <c r="P182" s="50"/>
      <c r="Q182" s="71"/>
      <c r="R182" s="50"/>
      <c r="S182" s="50"/>
      <c r="T182" s="50"/>
    </row>
    <row r="183" spans="1:20" s="47" customFormat="1" ht="48" customHeight="1" x14ac:dyDescent="0.2">
      <c r="A183" s="1755"/>
      <c r="B183" s="753"/>
      <c r="C183" s="12"/>
      <c r="D183" s="50"/>
      <c r="E183" s="73"/>
      <c r="H183" s="12"/>
      <c r="I183" s="50"/>
      <c r="J183" s="73"/>
      <c r="K183" s="42"/>
      <c r="L183" s="73"/>
      <c r="M183" s="50"/>
      <c r="N183" s="42"/>
      <c r="O183" s="50"/>
      <c r="P183" s="50"/>
      <c r="Q183" s="71"/>
      <c r="R183" s="50"/>
      <c r="S183" s="50"/>
      <c r="T183" s="50"/>
    </row>
    <row r="184" spans="1:20" s="47" customFormat="1" ht="48" customHeight="1" x14ac:dyDescent="0.2">
      <c r="A184" s="1755"/>
      <c r="B184" s="753"/>
      <c r="C184" s="12"/>
      <c r="D184" s="50"/>
      <c r="E184" s="73"/>
      <c r="H184" s="12"/>
      <c r="I184" s="50"/>
      <c r="J184" s="73"/>
      <c r="K184" s="42"/>
      <c r="L184" s="73"/>
      <c r="M184" s="50"/>
      <c r="N184" s="42"/>
      <c r="O184" s="50"/>
      <c r="P184" s="50"/>
      <c r="Q184" s="71"/>
      <c r="R184" s="50"/>
      <c r="S184" s="50"/>
      <c r="T184" s="50"/>
    </row>
    <row r="185" spans="1:20" s="47" customFormat="1" ht="48" customHeight="1" x14ac:dyDescent="0.2">
      <c r="A185" s="1755"/>
      <c r="B185" s="753"/>
      <c r="C185" s="12"/>
      <c r="D185" s="50"/>
      <c r="E185" s="73"/>
      <c r="H185" s="12"/>
      <c r="I185" s="50"/>
      <c r="J185" s="73"/>
      <c r="K185" s="42"/>
      <c r="L185" s="73"/>
      <c r="M185" s="50"/>
      <c r="N185" s="42"/>
      <c r="O185" s="50"/>
      <c r="P185" s="50"/>
      <c r="Q185" s="71"/>
      <c r="R185" s="50"/>
      <c r="S185" s="50"/>
      <c r="T185" s="50"/>
    </row>
  </sheetData>
  <autoFilter ref="A3:T185" xr:uid="{886F7280-EBD1-4B8F-9097-C2986EF431B6}"/>
  <mergeCells count="2">
    <mergeCell ref="B1:S1"/>
    <mergeCell ref="B2:S2"/>
  </mergeCells>
  <conditionalFormatting sqref="E30:E41 G6 G26:G41">
    <cfRule type="colorScale" priority="22">
      <colorScale>
        <cfvo type="min"/>
        <cfvo type="max"/>
        <color rgb="FFFF7128"/>
        <color rgb="FFFFEF9C"/>
      </colorScale>
    </cfRule>
  </conditionalFormatting>
  <conditionalFormatting sqref="E4:F9 E12:G12 E13:F16 I14:I15 E17:G18 G20:G38 F22:F25 E23:E24 E26:F43 G41:G43 G45:G54 E49 E51:E53 E55:G67 E68 G68 E69:G69 E70:E71 G70:G72 E72:F72 E73:G75 E76 G76:G78 E78">
    <cfRule type="cellIs" dxfId="21" priority="9" operator="equal">
      <formula>"Yes"</formula>
    </cfRule>
  </conditionalFormatting>
  <conditionalFormatting sqref="E19:F19">
    <cfRule type="cellIs" dxfId="20" priority="5" operator="equal">
      <formula>"Yes"</formula>
    </cfRule>
    <cfRule type="cellIs" dxfId="19" priority="6" operator="equal">
      <formula>"Yes"</formula>
    </cfRule>
  </conditionalFormatting>
  <conditionalFormatting sqref="E44:G44 E45:F47 E107:G109">
    <cfRule type="cellIs" dxfId="18" priority="15" operator="equal">
      <formula>"Yes"</formula>
    </cfRule>
    <cfRule type="cellIs" dxfId="17" priority="16" operator="equal">
      <formula>"Yes"</formula>
    </cfRule>
  </conditionalFormatting>
  <conditionalFormatting sqref="F6">
    <cfRule type="colorScale" priority="10">
      <colorScale>
        <cfvo type="min"/>
        <cfvo type="max"/>
        <color rgb="FFFF7128"/>
        <color rgb="FFFFEF9C"/>
      </colorScale>
    </cfRule>
  </conditionalFormatting>
  <conditionalFormatting sqref="F10:F11">
    <cfRule type="colorScale" priority="14">
      <colorScale>
        <cfvo type="min"/>
        <cfvo type="max"/>
        <color rgb="FFFF7128"/>
        <color rgb="FFFFEF9C"/>
      </colorScale>
    </cfRule>
  </conditionalFormatting>
  <conditionalFormatting sqref="F16">
    <cfRule type="colorScale" priority="7">
      <colorScale>
        <cfvo type="min"/>
        <cfvo type="max"/>
        <color rgb="FFFF7128"/>
        <color rgb="FFFFEF9C"/>
      </colorScale>
    </cfRule>
  </conditionalFormatting>
  <conditionalFormatting sqref="F17:F18 G78">
    <cfRule type="colorScale" priority="11">
      <colorScale>
        <cfvo type="min"/>
        <cfvo type="max"/>
        <color rgb="FFFF7128"/>
        <color rgb="FFFFEF9C"/>
      </colorScale>
    </cfRule>
  </conditionalFormatting>
  <conditionalFormatting sqref="F42:F43 F12">
    <cfRule type="colorScale" priority="20">
      <colorScale>
        <cfvo type="min"/>
        <cfvo type="max"/>
        <color rgb="FFFF7128"/>
        <color rgb="FFFFEF9C"/>
      </colorScale>
    </cfRule>
  </conditionalFormatting>
  <conditionalFormatting sqref="F3:G3 E5:F5 G6:G7 E19:F19 F20:G21 E22:G25 F39:G43 G44:G72 F48:F67 E49 E51:E53 E56:E57 E61:E72 F69 F72 F73:G77 E75:E77 F79:G79 F80 F81:G87 E88:G93 F94:G95 E96:G96 F97:G100 E101:G105 F106:G106 E110:E111 F112:G118 E113 E119:G119 F120:G138 E139:G139 F140:G149 E150:G155 F156:G1048576">
    <cfRule type="cellIs" dxfId="16" priority="19" operator="equal">
      <formula>"Yes"</formula>
    </cfRule>
  </conditionalFormatting>
  <conditionalFormatting sqref="F10:G11">
    <cfRule type="cellIs" dxfId="15" priority="12" operator="equal">
      <formula>"Yes"</formula>
    </cfRule>
    <cfRule type="cellIs" dxfId="14" priority="13" operator="equal">
      <formula>"Yes"</formula>
    </cfRule>
  </conditionalFormatting>
  <conditionalFormatting sqref="G20:G38 E4:F9 E12:G12 E13:F16 I14:I15 E17:G18 F22:F25 E23:E24 E26:F43 G41:G43 G45:G54 E49 E51:E53 E55:G67 E68 G68 E69:G69 E70:E71 G70:G72 E72:F72 E73:G75 E76 G76:G78 E78">
    <cfRule type="cellIs" dxfId="13" priority="8" operator="equal">
      <formula>"Yes"</formula>
    </cfRule>
  </conditionalFormatting>
  <conditionalFormatting sqref="G23">
    <cfRule type="colorScale" priority="3">
      <colorScale>
        <cfvo type="min"/>
        <cfvo type="max"/>
        <color rgb="FFFF7128"/>
        <color rgb="FFFFEF9C"/>
      </colorScale>
    </cfRule>
  </conditionalFormatting>
  <conditionalFormatting sqref="G23:G24">
    <cfRule type="cellIs" dxfId="12" priority="1" operator="equal">
      <formula>"Yes"</formula>
    </cfRule>
    <cfRule type="cellIs" dxfId="11" priority="2" operator="equal">
      <formula>"Yes"</formula>
    </cfRule>
  </conditionalFormatting>
  <conditionalFormatting sqref="G42:G43">
    <cfRule type="colorScale" priority="24">
      <colorScale>
        <cfvo type="min"/>
        <cfvo type="max"/>
        <color rgb="FFFF7128"/>
        <color rgb="FFFFEF9C"/>
      </colorScale>
    </cfRule>
  </conditionalFormatting>
  <conditionalFormatting sqref="G44:G72 E5:F5 F20:G21 E22:G25 F39:G43 F48:F67 E49 E51:E53 E56:E57 E61:E72 F69 F72 F73:G77 E75:E77 E19:F19 F3:G3 G6:G7 F79:G79 F80 F81:G87 E88:G93 F94:G95 E96:G96 F97:G100 E101:G105 F106:G106 E110:E111 F112:G118 E113 E119:G119 F120:G138 E139:G139 F140:G149 E150:G155 F156:G1048576">
    <cfRule type="cellIs" dxfId="10" priority="18" operator="equal">
      <formula>"Yes"</formula>
    </cfRule>
  </conditionalFormatting>
  <conditionalFormatting sqref="G59:G60 F61">
    <cfRule type="colorScale" priority="21">
      <colorScale>
        <cfvo type="min"/>
        <cfvo type="max"/>
        <color rgb="FFFF7128"/>
        <color rgb="FFFFEF9C"/>
      </colorScale>
    </cfRule>
  </conditionalFormatting>
  <conditionalFormatting sqref="G59:G60 G162 G24 E55:F55 E44:G44 E110 F90 G137 F160 F153 E113 F130:F133 G113 F134:G136 F161:G161 F163:G1048576 E150:G150 F114:G118 F94:G95 F97:G99 F91:G91 F54:G54 F154:G154 F156:G159 F151:G152 F138:G138 F140:G149 F79:G79 F81:G87 F80 E88:G89 E92:G93 E96:G96 E101:E103 G100:G103 F104:G106 F112:G112 E107:F109 E139:G139 E155:G155 F120:G129 E119:G119 G10:G11 E17:E18 E78 G17:G18 E45:F47 F26:F40 F16 E51:E52 E19:F19 F48:F52 E4:F5 F3:G3 E49 E76:G77 F20:G22 F25:G25 G45:G52 F56:F58 F61:F67 F69 G68 F72:F73 F75 F7:F8 E9:F9 G70:G72">
    <cfRule type="colorScale" priority="25">
      <colorScale>
        <cfvo type="min"/>
        <cfvo type="max"/>
        <color rgb="FFFF7128"/>
        <color rgb="FFFFEF9C"/>
      </colorScale>
    </cfRule>
  </conditionalFormatting>
  <conditionalFormatting sqref="G70:G72 G68 F69">
    <cfRule type="colorScale" priority="4">
      <colorScale>
        <cfvo type="min"/>
        <cfvo type="max"/>
        <color rgb="FFFF7128"/>
        <color rgb="FFFFEF9C"/>
      </colorScale>
    </cfRule>
  </conditionalFormatting>
  <conditionalFormatting sqref="G107:G109">
    <cfRule type="colorScale" priority="17">
      <colorScale>
        <cfvo type="min"/>
        <cfvo type="max"/>
        <color rgb="FFFF7128"/>
        <color rgb="FFFFEF9C"/>
      </colorScale>
    </cfRule>
  </conditionalFormatting>
  <conditionalFormatting sqref="I14:I15 E53 E42:E43 G53 E16 F12:G12 E56:E60 G55:G58 G61:G67 G69 G73:G75 E62:E75 F13:F15">
    <cfRule type="colorScale" priority="23">
      <colorScale>
        <cfvo type="min"/>
        <cfvo type="max"/>
        <color rgb="FFFF7128"/>
        <color rgb="FFFFEF9C"/>
      </colorScale>
    </cfRule>
  </conditionalFormatting>
  <dataValidations count="1">
    <dataValidation type="list" allowBlank="1" showInputMessage="1" showErrorMessage="1" sqref="N79:N80 N82:N84 J42:J43 Q42:Q43 P39:P41 P54:P77" xr:uid="{A942F4D4-2D80-4D16-BC43-062B03A4CC98}">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745F-D87C-45F1-A6B9-A3A2A5E67AE2}">
  <dimension ref="A1:C16"/>
  <sheetViews>
    <sheetView showGridLines="0" showRuler="0" topLeftCell="B1" zoomScaleNormal="100" workbookViewId="0">
      <selection activeCell="B10" sqref="B10"/>
    </sheetView>
  </sheetViews>
  <sheetFormatPr defaultRowHeight="12.75" x14ac:dyDescent="0.2"/>
  <cols>
    <col min="1" max="1" width="9.33203125" style="115"/>
    <col min="2" max="2" width="28.5" style="115" customWidth="1"/>
    <col min="3" max="3" width="96.33203125" style="110" customWidth="1"/>
    <col min="4" max="257" width="9.33203125" style="110"/>
    <col min="258" max="258" width="28.5" style="110" customWidth="1"/>
    <col min="259" max="259" width="96.33203125" style="110" customWidth="1"/>
    <col min="260" max="513" width="9.33203125" style="110"/>
    <col min="514" max="514" width="28.5" style="110" customWidth="1"/>
    <col min="515" max="515" width="96.33203125" style="110" customWidth="1"/>
    <col min="516" max="769" width="9.33203125" style="110"/>
    <col min="770" max="770" width="28.5" style="110" customWidth="1"/>
    <col min="771" max="771" width="96.33203125" style="110" customWidth="1"/>
    <col min="772" max="1025" width="9.33203125" style="110"/>
    <col min="1026" max="1026" width="28.5" style="110" customWidth="1"/>
    <col min="1027" max="1027" width="96.33203125" style="110" customWidth="1"/>
    <col min="1028" max="1281" width="9.33203125" style="110"/>
    <col min="1282" max="1282" width="28.5" style="110" customWidth="1"/>
    <col min="1283" max="1283" width="96.33203125" style="110" customWidth="1"/>
    <col min="1284" max="1537" width="9.33203125" style="110"/>
    <col min="1538" max="1538" width="28.5" style="110" customWidth="1"/>
    <col min="1539" max="1539" width="96.33203125" style="110" customWidth="1"/>
    <col min="1540" max="1793" width="9.33203125" style="110"/>
    <col min="1794" max="1794" width="28.5" style="110" customWidth="1"/>
    <col min="1795" max="1795" width="96.33203125" style="110" customWidth="1"/>
    <col min="1796" max="2049" width="9.33203125" style="110"/>
    <col min="2050" max="2050" width="28.5" style="110" customWidth="1"/>
    <col min="2051" max="2051" width="96.33203125" style="110" customWidth="1"/>
    <col min="2052" max="2305" width="9.33203125" style="110"/>
    <col min="2306" max="2306" width="28.5" style="110" customWidth="1"/>
    <col min="2307" max="2307" width="96.33203125" style="110" customWidth="1"/>
    <col min="2308" max="2561" width="9.33203125" style="110"/>
    <col min="2562" max="2562" width="28.5" style="110" customWidth="1"/>
    <col min="2563" max="2563" width="96.33203125" style="110" customWidth="1"/>
    <col min="2564" max="2817" width="9.33203125" style="110"/>
    <col min="2818" max="2818" width="28.5" style="110" customWidth="1"/>
    <col min="2819" max="2819" width="96.33203125" style="110" customWidth="1"/>
    <col min="2820" max="3073" width="9.33203125" style="110"/>
    <col min="3074" max="3074" width="28.5" style="110" customWidth="1"/>
    <col min="3075" max="3075" width="96.33203125" style="110" customWidth="1"/>
    <col min="3076" max="3329" width="9.33203125" style="110"/>
    <col min="3330" max="3330" width="28.5" style="110" customWidth="1"/>
    <col min="3331" max="3331" width="96.33203125" style="110" customWidth="1"/>
    <col min="3332" max="3585" width="9.33203125" style="110"/>
    <col min="3586" max="3586" width="28.5" style="110" customWidth="1"/>
    <col min="3587" max="3587" width="96.33203125" style="110" customWidth="1"/>
    <col min="3588" max="3841" width="9.33203125" style="110"/>
    <col min="3842" max="3842" width="28.5" style="110" customWidth="1"/>
    <col min="3843" max="3843" width="96.33203125" style="110" customWidth="1"/>
    <col min="3844" max="4097" width="9.33203125" style="110"/>
    <col min="4098" max="4098" width="28.5" style="110" customWidth="1"/>
    <col min="4099" max="4099" width="96.33203125" style="110" customWidth="1"/>
    <col min="4100" max="4353" width="9.33203125" style="110"/>
    <col min="4354" max="4354" width="28.5" style="110" customWidth="1"/>
    <col min="4355" max="4355" width="96.33203125" style="110" customWidth="1"/>
    <col min="4356" max="4609" width="9.33203125" style="110"/>
    <col min="4610" max="4610" width="28.5" style="110" customWidth="1"/>
    <col min="4611" max="4611" width="96.33203125" style="110" customWidth="1"/>
    <col min="4612" max="4865" width="9.33203125" style="110"/>
    <col min="4866" max="4866" width="28.5" style="110" customWidth="1"/>
    <col min="4867" max="4867" width="96.33203125" style="110" customWidth="1"/>
    <col min="4868" max="5121" width="9.33203125" style="110"/>
    <col min="5122" max="5122" width="28.5" style="110" customWidth="1"/>
    <col min="5123" max="5123" width="96.33203125" style="110" customWidth="1"/>
    <col min="5124" max="5377" width="9.33203125" style="110"/>
    <col min="5378" max="5378" width="28.5" style="110" customWidth="1"/>
    <col min="5379" max="5379" width="96.33203125" style="110" customWidth="1"/>
    <col min="5380" max="5633" width="9.33203125" style="110"/>
    <col min="5634" max="5634" width="28.5" style="110" customWidth="1"/>
    <col min="5635" max="5635" width="96.33203125" style="110" customWidth="1"/>
    <col min="5636" max="5889" width="9.33203125" style="110"/>
    <col min="5890" max="5890" width="28.5" style="110" customWidth="1"/>
    <col min="5891" max="5891" width="96.33203125" style="110" customWidth="1"/>
    <col min="5892" max="6145" width="9.33203125" style="110"/>
    <col min="6146" max="6146" width="28.5" style="110" customWidth="1"/>
    <col min="6147" max="6147" width="96.33203125" style="110" customWidth="1"/>
    <col min="6148" max="6401" width="9.33203125" style="110"/>
    <col min="6402" max="6402" width="28.5" style="110" customWidth="1"/>
    <col min="6403" max="6403" width="96.33203125" style="110" customWidth="1"/>
    <col min="6404" max="6657" width="9.33203125" style="110"/>
    <col min="6658" max="6658" width="28.5" style="110" customWidth="1"/>
    <col min="6659" max="6659" width="96.33203125" style="110" customWidth="1"/>
    <col min="6660" max="6913" width="9.33203125" style="110"/>
    <col min="6914" max="6914" width="28.5" style="110" customWidth="1"/>
    <col min="6915" max="6915" width="96.33203125" style="110" customWidth="1"/>
    <col min="6916" max="7169" width="9.33203125" style="110"/>
    <col min="7170" max="7170" width="28.5" style="110" customWidth="1"/>
    <col min="7171" max="7171" width="96.33203125" style="110" customWidth="1"/>
    <col min="7172" max="7425" width="9.33203125" style="110"/>
    <col min="7426" max="7426" width="28.5" style="110" customWidth="1"/>
    <col min="7427" max="7427" width="96.33203125" style="110" customWidth="1"/>
    <col min="7428" max="7681" width="9.33203125" style="110"/>
    <col min="7682" max="7682" width="28.5" style="110" customWidth="1"/>
    <col min="7683" max="7683" width="96.33203125" style="110" customWidth="1"/>
    <col min="7684" max="7937" width="9.33203125" style="110"/>
    <col min="7938" max="7938" width="28.5" style="110" customWidth="1"/>
    <col min="7939" max="7939" width="96.33203125" style="110" customWidth="1"/>
    <col min="7940" max="8193" width="9.33203125" style="110"/>
    <col min="8194" max="8194" width="28.5" style="110" customWidth="1"/>
    <col min="8195" max="8195" width="96.33203125" style="110" customWidth="1"/>
    <col min="8196" max="8449" width="9.33203125" style="110"/>
    <col min="8450" max="8450" width="28.5" style="110" customWidth="1"/>
    <col min="8451" max="8451" width="96.33203125" style="110" customWidth="1"/>
    <col min="8452" max="8705" width="9.33203125" style="110"/>
    <col min="8706" max="8706" width="28.5" style="110" customWidth="1"/>
    <col min="8707" max="8707" width="96.33203125" style="110" customWidth="1"/>
    <col min="8708" max="8961" width="9.33203125" style="110"/>
    <col min="8962" max="8962" width="28.5" style="110" customWidth="1"/>
    <col min="8963" max="8963" width="96.33203125" style="110" customWidth="1"/>
    <col min="8964" max="9217" width="9.33203125" style="110"/>
    <col min="9218" max="9218" width="28.5" style="110" customWidth="1"/>
    <col min="9219" max="9219" width="96.33203125" style="110" customWidth="1"/>
    <col min="9220" max="9473" width="9.33203125" style="110"/>
    <col min="9474" max="9474" width="28.5" style="110" customWidth="1"/>
    <col min="9475" max="9475" width="96.33203125" style="110" customWidth="1"/>
    <col min="9476" max="9729" width="9.33203125" style="110"/>
    <col min="9730" max="9730" width="28.5" style="110" customWidth="1"/>
    <col min="9731" max="9731" width="96.33203125" style="110" customWidth="1"/>
    <col min="9732" max="9985" width="9.33203125" style="110"/>
    <col min="9986" max="9986" width="28.5" style="110" customWidth="1"/>
    <col min="9987" max="9987" width="96.33203125" style="110" customWidth="1"/>
    <col min="9988" max="10241" width="9.33203125" style="110"/>
    <col min="10242" max="10242" width="28.5" style="110" customWidth="1"/>
    <col min="10243" max="10243" width="96.33203125" style="110" customWidth="1"/>
    <col min="10244" max="10497" width="9.33203125" style="110"/>
    <col min="10498" max="10498" width="28.5" style="110" customWidth="1"/>
    <col min="10499" max="10499" width="96.33203125" style="110" customWidth="1"/>
    <col min="10500" max="10753" width="9.33203125" style="110"/>
    <col min="10754" max="10754" width="28.5" style="110" customWidth="1"/>
    <col min="10755" max="10755" width="96.33203125" style="110" customWidth="1"/>
    <col min="10756" max="11009" width="9.33203125" style="110"/>
    <col min="11010" max="11010" width="28.5" style="110" customWidth="1"/>
    <col min="11011" max="11011" width="96.33203125" style="110" customWidth="1"/>
    <col min="11012" max="11265" width="9.33203125" style="110"/>
    <col min="11266" max="11266" width="28.5" style="110" customWidth="1"/>
    <col min="11267" max="11267" width="96.33203125" style="110" customWidth="1"/>
    <col min="11268" max="11521" width="9.33203125" style="110"/>
    <col min="11522" max="11522" width="28.5" style="110" customWidth="1"/>
    <col min="11523" max="11523" width="96.33203125" style="110" customWidth="1"/>
    <col min="11524" max="11777" width="9.33203125" style="110"/>
    <col min="11778" max="11778" width="28.5" style="110" customWidth="1"/>
    <col min="11779" max="11779" width="96.33203125" style="110" customWidth="1"/>
    <col min="11780" max="12033" width="9.33203125" style="110"/>
    <col min="12034" max="12034" width="28.5" style="110" customWidth="1"/>
    <col min="12035" max="12035" width="96.33203125" style="110" customWidth="1"/>
    <col min="12036" max="12289" width="9.33203125" style="110"/>
    <col min="12290" max="12290" width="28.5" style="110" customWidth="1"/>
    <col min="12291" max="12291" width="96.33203125" style="110" customWidth="1"/>
    <col min="12292" max="12545" width="9.33203125" style="110"/>
    <col min="12546" max="12546" width="28.5" style="110" customWidth="1"/>
    <col min="12547" max="12547" width="96.33203125" style="110" customWidth="1"/>
    <col min="12548" max="12801" width="9.33203125" style="110"/>
    <col min="12802" max="12802" width="28.5" style="110" customWidth="1"/>
    <col min="12803" max="12803" width="96.33203125" style="110" customWidth="1"/>
    <col min="12804" max="13057" width="9.33203125" style="110"/>
    <col min="13058" max="13058" width="28.5" style="110" customWidth="1"/>
    <col min="13059" max="13059" width="96.33203125" style="110" customWidth="1"/>
    <col min="13060" max="13313" width="9.33203125" style="110"/>
    <col min="13314" max="13314" width="28.5" style="110" customWidth="1"/>
    <col min="13315" max="13315" width="96.33203125" style="110" customWidth="1"/>
    <col min="13316" max="13569" width="9.33203125" style="110"/>
    <col min="13570" max="13570" width="28.5" style="110" customWidth="1"/>
    <col min="13571" max="13571" width="96.33203125" style="110" customWidth="1"/>
    <col min="13572" max="13825" width="9.33203125" style="110"/>
    <col min="13826" max="13826" width="28.5" style="110" customWidth="1"/>
    <col min="13827" max="13827" width="96.33203125" style="110" customWidth="1"/>
    <col min="13828" max="14081" width="9.33203125" style="110"/>
    <col min="14082" max="14082" width="28.5" style="110" customWidth="1"/>
    <col min="14083" max="14083" width="96.33203125" style="110" customWidth="1"/>
    <col min="14084" max="14337" width="9.33203125" style="110"/>
    <col min="14338" max="14338" width="28.5" style="110" customWidth="1"/>
    <col min="14339" max="14339" width="96.33203125" style="110" customWidth="1"/>
    <col min="14340" max="14593" width="9.33203125" style="110"/>
    <col min="14594" max="14594" width="28.5" style="110" customWidth="1"/>
    <col min="14595" max="14595" width="96.33203125" style="110" customWidth="1"/>
    <col min="14596" max="14849" width="9.33203125" style="110"/>
    <col min="14850" max="14850" width="28.5" style="110" customWidth="1"/>
    <col min="14851" max="14851" width="96.33203125" style="110" customWidth="1"/>
    <col min="14852" max="15105" width="9.33203125" style="110"/>
    <col min="15106" max="15106" width="28.5" style="110" customWidth="1"/>
    <col min="15107" max="15107" width="96.33203125" style="110" customWidth="1"/>
    <col min="15108" max="15361" width="9.33203125" style="110"/>
    <col min="15362" max="15362" width="28.5" style="110" customWidth="1"/>
    <col min="15363" max="15363" width="96.33203125" style="110" customWidth="1"/>
    <col min="15364" max="15617" width="9.33203125" style="110"/>
    <col min="15618" max="15618" width="28.5" style="110" customWidth="1"/>
    <col min="15619" max="15619" width="96.33203125" style="110" customWidth="1"/>
    <col min="15620" max="15873" width="9.33203125" style="110"/>
    <col min="15874" max="15874" width="28.5" style="110" customWidth="1"/>
    <col min="15875" max="15875" width="96.33203125" style="110" customWidth="1"/>
    <col min="15876" max="16129" width="9.33203125" style="110"/>
    <col min="16130" max="16130" width="28.5" style="110" customWidth="1"/>
    <col min="16131" max="16131" width="96.33203125" style="110" customWidth="1"/>
    <col min="16132" max="16384" width="9.33203125" style="110"/>
  </cols>
  <sheetData>
    <row r="1" spans="1:3" ht="19.5" customHeight="1" x14ac:dyDescent="0.2">
      <c r="A1" s="1830" t="s">
        <v>1928</v>
      </c>
      <c r="B1" s="1830"/>
      <c r="C1" s="1830"/>
    </row>
    <row r="2" spans="1:3" s="149" customFormat="1" ht="26.45" customHeight="1" x14ac:dyDescent="0.2">
      <c r="A2" s="147" t="s">
        <v>1923</v>
      </c>
      <c r="B2" s="146" t="s">
        <v>1924</v>
      </c>
      <c r="C2" s="148" t="s">
        <v>1925</v>
      </c>
    </row>
    <row r="3" spans="1:3" ht="54.95" customHeight="1" x14ac:dyDescent="0.2">
      <c r="A3" s="138">
        <v>1</v>
      </c>
      <c r="B3" s="139" t="s">
        <v>1926</v>
      </c>
      <c r="C3" s="140" t="s">
        <v>2128</v>
      </c>
    </row>
    <row r="4" spans="1:3" ht="30" customHeight="1" x14ac:dyDescent="0.2">
      <c r="A4" s="136">
        <v>2</v>
      </c>
      <c r="B4" s="113" t="s">
        <v>5605</v>
      </c>
      <c r="C4" s="111" t="s">
        <v>2126</v>
      </c>
    </row>
    <row r="5" spans="1:3" ht="47.1" customHeight="1" x14ac:dyDescent="0.2">
      <c r="A5" s="136">
        <v>3</v>
      </c>
      <c r="B5" s="113" t="s">
        <v>1921</v>
      </c>
      <c r="C5" s="111" t="s">
        <v>2130</v>
      </c>
    </row>
    <row r="6" spans="1:3" ht="32.25" customHeight="1" x14ac:dyDescent="0.2">
      <c r="A6" s="1817" t="s">
        <v>5573</v>
      </c>
      <c r="B6" s="1742" t="s">
        <v>5609</v>
      </c>
      <c r="C6" s="1745" t="s">
        <v>5574</v>
      </c>
    </row>
    <row r="7" spans="1:3" ht="55.5" customHeight="1" x14ac:dyDescent="0.2">
      <c r="A7" s="697" t="s">
        <v>5571</v>
      </c>
      <c r="B7" s="695" t="s">
        <v>5576</v>
      </c>
      <c r="C7" s="1744" t="s">
        <v>5606</v>
      </c>
    </row>
    <row r="8" spans="1:3" ht="45.75" customHeight="1" x14ac:dyDescent="0.2">
      <c r="A8" s="698" t="s">
        <v>5572</v>
      </c>
      <c r="B8" s="698" t="s">
        <v>5577</v>
      </c>
      <c r="C8" s="137" t="s">
        <v>2082</v>
      </c>
    </row>
    <row r="9" spans="1:3" ht="32.25" customHeight="1" x14ac:dyDescent="0.2">
      <c r="A9" s="697" t="s">
        <v>2766</v>
      </c>
      <c r="B9" s="695" t="s">
        <v>5575</v>
      </c>
      <c r="C9" s="111" t="s">
        <v>5569</v>
      </c>
    </row>
    <row r="10" spans="1:3" ht="44.25" customHeight="1" x14ac:dyDescent="0.2">
      <c r="A10" s="696" t="s">
        <v>5008</v>
      </c>
      <c r="B10" s="1743" t="s">
        <v>5004</v>
      </c>
      <c r="C10" s="763" t="s">
        <v>5611</v>
      </c>
    </row>
    <row r="11" spans="1:3" ht="33.75" customHeight="1" x14ac:dyDescent="0.2">
      <c r="A11" s="697">
        <v>5</v>
      </c>
      <c r="B11" s="697" t="s">
        <v>1928</v>
      </c>
      <c r="C11" s="1741" t="s">
        <v>5570</v>
      </c>
    </row>
    <row r="12" spans="1:3" ht="18.75" customHeight="1" x14ac:dyDescent="0.2">
      <c r="A12" s="136">
        <v>6</v>
      </c>
      <c r="B12" s="114" t="s">
        <v>1929</v>
      </c>
      <c r="C12" s="112" t="s">
        <v>2482</v>
      </c>
    </row>
    <row r="13" spans="1:3" ht="226.5" customHeight="1" x14ac:dyDescent="0.2">
      <c r="A13" s="136">
        <v>7</v>
      </c>
      <c r="B13" s="698" t="s">
        <v>5005</v>
      </c>
      <c r="C13" s="112" t="s">
        <v>2132</v>
      </c>
    </row>
    <row r="14" spans="1:3" ht="71.25" customHeight="1" x14ac:dyDescent="0.2">
      <c r="A14" s="136">
        <v>8</v>
      </c>
      <c r="B14" s="114" t="s">
        <v>2127</v>
      </c>
      <c r="C14" s="137" t="s">
        <v>2131</v>
      </c>
    </row>
    <row r="15" spans="1:3" ht="48" customHeight="1" x14ac:dyDescent="0.2">
      <c r="A15" s="136">
        <v>9</v>
      </c>
      <c r="B15" s="595" t="s">
        <v>4185</v>
      </c>
      <c r="C15" s="137" t="s">
        <v>2134</v>
      </c>
    </row>
    <row r="16" spans="1:3" ht="32.25" customHeight="1" x14ac:dyDescent="0.2">
      <c r="A16" s="136" t="s">
        <v>2942</v>
      </c>
      <c r="B16" s="136" t="s">
        <v>5610</v>
      </c>
      <c r="C16" s="137" t="s">
        <v>2943</v>
      </c>
    </row>
  </sheetData>
  <mergeCells count="1">
    <mergeCell ref="A1:C1"/>
  </mergeCells>
  <pageMargins left="0.7" right="0.7" top="0.75" bottom="0.75" header="0.3" footer="0.3"/>
  <pageSetup paperSize="5" scale="97" orientation="landscape" r:id="rId1"/>
  <headerFooter>
    <oddHeader>&amp;CTab Description</oddHeader>
    <oddFooter>&amp;L&amp;"-,Regular"&amp;8Appendix I: UCD Delivery Specification_x000D_Tab Description&amp;C&amp;"-,Regular"&amp;8&amp;P of &amp;N&amp;R&amp;"-,Regular"&amp;8Document Version 1.5_x000D_12/11/2018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6FB1-4FA6-4299-B930-6E0BD7A127CB}">
  <dimension ref="A1:K29"/>
  <sheetViews>
    <sheetView showGridLines="0" showRuler="0" zoomScaleNormal="100" zoomScalePageLayoutView="80" workbookViewId="0">
      <pane ySplit="2" topLeftCell="A4" activePane="bottomLeft" state="frozen"/>
      <selection pane="bottomLeft" activeCell="D6" sqref="D6"/>
    </sheetView>
  </sheetViews>
  <sheetFormatPr defaultRowHeight="12.75" x14ac:dyDescent="0.2"/>
  <cols>
    <col min="1" max="1" width="30.33203125" style="575" customWidth="1"/>
    <col min="2" max="2" width="98.1640625" style="575" customWidth="1"/>
    <col min="3" max="3" width="3.83203125" style="566" customWidth="1"/>
    <col min="4" max="4" width="38" style="566" customWidth="1"/>
    <col min="5" max="5" width="56.83203125" style="566" customWidth="1"/>
    <col min="6" max="6" width="5" style="566" customWidth="1"/>
    <col min="7" max="7" width="27.1640625" style="566" customWidth="1"/>
    <col min="8" max="8" width="43.1640625" style="566" customWidth="1"/>
    <col min="9" max="9" width="9.33203125" style="566"/>
    <col min="10" max="10" width="19.6640625" style="566" customWidth="1"/>
    <col min="11" max="11" width="59.1640625" style="566" customWidth="1"/>
    <col min="12" max="255" width="9.33203125" style="566"/>
    <col min="256" max="256" width="40.1640625" style="566" customWidth="1"/>
    <col min="257" max="257" width="117" style="566" customWidth="1"/>
    <col min="258" max="511" width="9.33203125" style="566"/>
    <col min="512" max="512" width="40.1640625" style="566" customWidth="1"/>
    <col min="513" max="513" width="117" style="566" customWidth="1"/>
    <col min="514" max="767" width="9.33203125" style="566"/>
    <col min="768" max="768" width="40.1640625" style="566" customWidth="1"/>
    <col min="769" max="769" width="117" style="566" customWidth="1"/>
    <col min="770" max="1023" width="9.33203125" style="566"/>
    <col min="1024" max="1024" width="40.1640625" style="566" customWidth="1"/>
    <col min="1025" max="1025" width="117" style="566" customWidth="1"/>
    <col min="1026" max="1279" width="9.33203125" style="566"/>
    <col min="1280" max="1280" width="40.1640625" style="566" customWidth="1"/>
    <col min="1281" max="1281" width="117" style="566" customWidth="1"/>
    <col min="1282" max="1535" width="9.33203125" style="566"/>
    <col min="1536" max="1536" width="40.1640625" style="566" customWidth="1"/>
    <col min="1537" max="1537" width="117" style="566" customWidth="1"/>
    <col min="1538" max="1791" width="9.33203125" style="566"/>
    <col min="1792" max="1792" width="40.1640625" style="566" customWidth="1"/>
    <col min="1793" max="1793" width="117" style="566" customWidth="1"/>
    <col min="1794" max="2047" width="9.33203125" style="566"/>
    <col min="2048" max="2048" width="40.1640625" style="566" customWidth="1"/>
    <col min="2049" max="2049" width="117" style="566" customWidth="1"/>
    <col min="2050" max="2303" width="9.33203125" style="566"/>
    <col min="2304" max="2304" width="40.1640625" style="566" customWidth="1"/>
    <col min="2305" max="2305" width="117" style="566" customWidth="1"/>
    <col min="2306" max="2559" width="9.33203125" style="566"/>
    <col min="2560" max="2560" width="40.1640625" style="566" customWidth="1"/>
    <col min="2561" max="2561" width="117" style="566" customWidth="1"/>
    <col min="2562" max="2815" width="9.33203125" style="566"/>
    <col min="2816" max="2816" width="40.1640625" style="566" customWidth="1"/>
    <col min="2817" max="2817" width="117" style="566" customWidth="1"/>
    <col min="2818" max="3071" width="9.33203125" style="566"/>
    <col min="3072" max="3072" width="40.1640625" style="566" customWidth="1"/>
    <col min="3073" max="3073" width="117" style="566" customWidth="1"/>
    <col min="3074" max="3327" width="9.33203125" style="566"/>
    <col min="3328" max="3328" width="40.1640625" style="566" customWidth="1"/>
    <col min="3329" max="3329" width="117" style="566" customWidth="1"/>
    <col min="3330" max="3583" width="9.33203125" style="566"/>
    <col min="3584" max="3584" width="40.1640625" style="566" customWidth="1"/>
    <col min="3585" max="3585" width="117" style="566" customWidth="1"/>
    <col min="3586" max="3839" width="9.33203125" style="566"/>
    <col min="3840" max="3840" width="40.1640625" style="566" customWidth="1"/>
    <col min="3841" max="3841" width="117" style="566" customWidth="1"/>
    <col min="3842" max="4095" width="9.33203125" style="566"/>
    <col min="4096" max="4096" width="40.1640625" style="566" customWidth="1"/>
    <col min="4097" max="4097" width="117" style="566" customWidth="1"/>
    <col min="4098" max="4351" width="9.33203125" style="566"/>
    <col min="4352" max="4352" width="40.1640625" style="566" customWidth="1"/>
    <col min="4353" max="4353" width="117" style="566" customWidth="1"/>
    <col min="4354" max="4607" width="9.33203125" style="566"/>
    <col min="4608" max="4608" width="40.1640625" style="566" customWidth="1"/>
    <col min="4609" max="4609" width="117" style="566" customWidth="1"/>
    <col min="4610" max="4863" width="9.33203125" style="566"/>
    <col min="4864" max="4864" width="40.1640625" style="566" customWidth="1"/>
    <col min="4865" max="4865" width="117" style="566" customWidth="1"/>
    <col min="4866" max="5119" width="9.33203125" style="566"/>
    <col min="5120" max="5120" width="40.1640625" style="566" customWidth="1"/>
    <col min="5121" max="5121" width="117" style="566" customWidth="1"/>
    <col min="5122" max="5375" width="9.33203125" style="566"/>
    <col min="5376" max="5376" width="40.1640625" style="566" customWidth="1"/>
    <col min="5377" max="5377" width="117" style="566" customWidth="1"/>
    <col min="5378" max="5631" width="9.33203125" style="566"/>
    <col min="5632" max="5632" width="40.1640625" style="566" customWidth="1"/>
    <col min="5633" max="5633" width="117" style="566" customWidth="1"/>
    <col min="5634" max="5887" width="9.33203125" style="566"/>
    <col min="5888" max="5888" width="40.1640625" style="566" customWidth="1"/>
    <col min="5889" max="5889" width="117" style="566" customWidth="1"/>
    <col min="5890" max="6143" width="9.33203125" style="566"/>
    <col min="6144" max="6144" width="40.1640625" style="566" customWidth="1"/>
    <col min="6145" max="6145" width="117" style="566" customWidth="1"/>
    <col min="6146" max="6399" width="9.33203125" style="566"/>
    <col min="6400" max="6400" width="40.1640625" style="566" customWidth="1"/>
    <col min="6401" max="6401" width="117" style="566" customWidth="1"/>
    <col min="6402" max="6655" width="9.33203125" style="566"/>
    <col min="6656" max="6656" width="40.1640625" style="566" customWidth="1"/>
    <col min="6657" max="6657" width="117" style="566" customWidth="1"/>
    <col min="6658" max="6911" width="9.33203125" style="566"/>
    <col min="6912" max="6912" width="40.1640625" style="566" customWidth="1"/>
    <col min="6913" max="6913" width="117" style="566" customWidth="1"/>
    <col min="6914" max="7167" width="9.33203125" style="566"/>
    <col min="7168" max="7168" width="40.1640625" style="566" customWidth="1"/>
    <col min="7169" max="7169" width="117" style="566" customWidth="1"/>
    <col min="7170" max="7423" width="9.33203125" style="566"/>
    <col min="7424" max="7424" width="40.1640625" style="566" customWidth="1"/>
    <col min="7425" max="7425" width="117" style="566" customWidth="1"/>
    <col min="7426" max="7679" width="9.33203125" style="566"/>
    <col min="7680" max="7680" width="40.1640625" style="566" customWidth="1"/>
    <col min="7681" max="7681" width="117" style="566" customWidth="1"/>
    <col min="7682" max="7935" width="9.33203125" style="566"/>
    <col min="7936" max="7936" width="40.1640625" style="566" customWidth="1"/>
    <col min="7937" max="7937" width="117" style="566" customWidth="1"/>
    <col min="7938" max="8191" width="9.33203125" style="566"/>
    <col min="8192" max="8192" width="40.1640625" style="566" customWidth="1"/>
    <col min="8193" max="8193" width="117" style="566" customWidth="1"/>
    <col min="8194" max="8447" width="9.33203125" style="566"/>
    <col min="8448" max="8448" width="40.1640625" style="566" customWidth="1"/>
    <col min="8449" max="8449" width="117" style="566" customWidth="1"/>
    <col min="8450" max="8703" width="9.33203125" style="566"/>
    <col min="8704" max="8704" width="40.1640625" style="566" customWidth="1"/>
    <col min="8705" max="8705" width="117" style="566" customWidth="1"/>
    <col min="8706" max="8959" width="9.33203125" style="566"/>
    <col min="8960" max="8960" width="40.1640625" style="566" customWidth="1"/>
    <col min="8961" max="8961" width="117" style="566" customWidth="1"/>
    <col min="8962" max="9215" width="9.33203125" style="566"/>
    <col min="9216" max="9216" width="40.1640625" style="566" customWidth="1"/>
    <col min="9217" max="9217" width="117" style="566" customWidth="1"/>
    <col min="9218" max="9471" width="9.33203125" style="566"/>
    <col min="9472" max="9472" width="40.1640625" style="566" customWidth="1"/>
    <col min="9473" max="9473" width="117" style="566" customWidth="1"/>
    <col min="9474" max="9727" width="9.33203125" style="566"/>
    <col min="9728" max="9728" width="40.1640625" style="566" customWidth="1"/>
    <col min="9729" max="9729" width="117" style="566" customWidth="1"/>
    <col min="9730" max="9983" width="9.33203125" style="566"/>
    <col min="9984" max="9984" width="40.1640625" style="566" customWidth="1"/>
    <col min="9985" max="9985" width="117" style="566" customWidth="1"/>
    <col min="9986" max="10239" width="9.33203125" style="566"/>
    <col min="10240" max="10240" width="40.1640625" style="566" customWidth="1"/>
    <col min="10241" max="10241" width="117" style="566" customWidth="1"/>
    <col min="10242" max="10495" width="9.33203125" style="566"/>
    <col min="10496" max="10496" width="40.1640625" style="566" customWidth="1"/>
    <col min="10497" max="10497" width="117" style="566" customWidth="1"/>
    <col min="10498" max="10751" width="9.33203125" style="566"/>
    <col min="10752" max="10752" width="40.1640625" style="566" customWidth="1"/>
    <col min="10753" max="10753" width="117" style="566" customWidth="1"/>
    <col min="10754" max="11007" width="9.33203125" style="566"/>
    <col min="11008" max="11008" width="40.1640625" style="566" customWidth="1"/>
    <col min="11009" max="11009" width="117" style="566" customWidth="1"/>
    <col min="11010" max="11263" width="9.33203125" style="566"/>
    <col min="11264" max="11264" width="40.1640625" style="566" customWidth="1"/>
    <col min="11265" max="11265" width="117" style="566" customWidth="1"/>
    <col min="11266" max="11519" width="9.33203125" style="566"/>
    <col min="11520" max="11520" width="40.1640625" style="566" customWidth="1"/>
    <col min="11521" max="11521" width="117" style="566" customWidth="1"/>
    <col min="11522" max="11775" width="9.33203125" style="566"/>
    <col min="11776" max="11776" width="40.1640625" style="566" customWidth="1"/>
    <col min="11777" max="11777" width="117" style="566" customWidth="1"/>
    <col min="11778" max="12031" width="9.33203125" style="566"/>
    <col min="12032" max="12032" width="40.1640625" style="566" customWidth="1"/>
    <col min="12033" max="12033" width="117" style="566" customWidth="1"/>
    <col min="12034" max="12287" width="9.33203125" style="566"/>
    <col min="12288" max="12288" width="40.1640625" style="566" customWidth="1"/>
    <col min="12289" max="12289" width="117" style="566" customWidth="1"/>
    <col min="12290" max="12543" width="9.33203125" style="566"/>
    <col min="12544" max="12544" width="40.1640625" style="566" customWidth="1"/>
    <col min="12545" max="12545" width="117" style="566" customWidth="1"/>
    <col min="12546" max="12799" width="9.33203125" style="566"/>
    <col min="12800" max="12800" width="40.1640625" style="566" customWidth="1"/>
    <col min="12801" max="12801" width="117" style="566" customWidth="1"/>
    <col min="12802" max="13055" width="9.33203125" style="566"/>
    <col min="13056" max="13056" width="40.1640625" style="566" customWidth="1"/>
    <col min="13057" max="13057" width="117" style="566" customWidth="1"/>
    <col min="13058" max="13311" width="9.33203125" style="566"/>
    <col min="13312" max="13312" width="40.1640625" style="566" customWidth="1"/>
    <col min="13313" max="13313" width="117" style="566" customWidth="1"/>
    <col min="13314" max="13567" width="9.33203125" style="566"/>
    <col min="13568" max="13568" width="40.1640625" style="566" customWidth="1"/>
    <col min="13569" max="13569" width="117" style="566" customWidth="1"/>
    <col min="13570" max="13823" width="9.33203125" style="566"/>
    <col min="13824" max="13824" width="40.1640625" style="566" customWidth="1"/>
    <col min="13825" max="13825" width="117" style="566" customWidth="1"/>
    <col min="13826" max="14079" width="9.33203125" style="566"/>
    <col min="14080" max="14080" width="40.1640625" style="566" customWidth="1"/>
    <col min="14081" max="14081" width="117" style="566" customWidth="1"/>
    <col min="14082" max="14335" width="9.33203125" style="566"/>
    <col min="14336" max="14336" width="40.1640625" style="566" customWidth="1"/>
    <col min="14337" max="14337" width="117" style="566" customWidth="1"/>
    <col min="14338" max="14591" width="9.33203125" style="566"/>
    <col min="14592" max="14592" width="40.1640625" style="566" customWidth="1"/>
    <col min="14593" max="14593" width="117" style="566" customWidth="1"/>
    <col min="14594" max="14847" width="9.33203125" style="566"/>
    <col min="14848" max="14848" width="40.1640625" style="566" customWidth="1"/>
    <col min="14849" max="14849" width="117" style="566" customWidth="1"/>
    <col min="14850" max="15103" width="9.33203125" style="566"/>
    <col min="15104" max="15104" width="40.1640625" style="566" customWidth="1"/>
    <col min="15105" max="15105" width="117" style="566" customWidth="1"/>
    <col min="15106" max="15359" width="9.33203125" style="566"/>
    <col min="15360" max="15360" width="40.1640625" style="566" customWidth="1"/>
    <col min="15361" max="15361" width="117" style="566" customWidth="1"/>
    <col min="15362" max="15615" width="9.33203125" style="566"/>
    <col min="15616" max="15616" width="40.1640625" style="566" customWidth="1"/>
    <col min="15617" max="15617" width="117" style="566" customWidth="1"/>
    <col min="15618" max="15871" width="9.33203125" style="566"/>
    <col min="15872" max="15872" width="40.1640625" style="566" customWidth="1"/>
    <col min="15873" max="15873" width="117" style="566" customWidth="1"/>
    <col min="15874" max="16127" width="9.33203125" style="566"/>
    <col min="16128" max="16128" width="40.1640625" style="566" customWidth="1"/>
    <col min="16129" max="16129" width="117" style="566" customWidth="1"/>
    <col min="16130" max="16384" width="9.33203125" style="566"/>
  </cols>
  <sheetData>
    <row r="1" spans="1:11" ht="33" customHeight="1" x14ac:dyDescent="0.2">
      <c r="A1" s="1833" t="s">
        <v>3169</v>
      </c>
      <c r="B1" s="1834"/>
      <c r="C1" s="1682"/>
      <c r="D1" s="1831" t="s">
        <v>5007</v>
      </c>
      <c r="E1" s="1832"/>
      <c r="G1" s="1831" t="s">
        <v>4424</v>
      </c>
      <c r="H1" s="1832"/>
      <c r="J1" s="1835" t="s">
        <v>4425</v>
      </c>
      <c r="K1" s="1836"/>
    </row>
    <row r="2" spans="1:11" s="567" customFormat="1" ht="15" customHeight="1" x14ac:dyDescent="0.2">
      <c r="A2" s="146" t="s">
        <v>2537</v>
      </c>
      <c r="B2" s="1683" t="s">
        <v>2538</v>
      </c>
      <c r="C2" s="733"/>
      <c r="D2" s="146" t="s">
        <v>2537</v>
      </c>
      <c r="E2" s="724" t="s">
        <v>2538</v>
      </c>
      <c r="G2" s="146" t="s">
        <v>2537</v>
      </c>
      <c r="H2" s="741" t="s">
        <v>2538</v>
      </c>
      <c r="J2" s="146" t="s">
        <v>2537</v>
      </c>
      <c r="K2" s="741" t="s">
        <v>2538</v>
      </c>
    </row>
    <row r="3" spans="1:11" ht="46.5" customHeight="1" x14ac:dyDescent="0.2">
      <c r="A3" s="568" t="s">
        <v>2539</v>
      </c>
      <c r="B3" s="1684" t="s">
        <v>3178</v>
      </c>
      <c r="C3" s="734"/>
      <c r="D3" s="728" t="s">
        <v>1135</v>
      </c>
      <c r="E3" s="858" t="s">
        <v>4650</v>
      </c>
      <c r="G3" s="745" t="s">
        <v>1135</v>
      </c>
      <c r="H3" s="750" t="s">
        <v>3199</v>
      </c>
      <c r="J3" s="862" t="s">
        <v>4420</v>
      </c>
      <c r="K3" s="750" t="s">
        <v>4419</v>
      </c>
    </row>
    <row r="4" spans="1:11" ht="76.5" x14ac:dyDescent="0.2">
      <c r="A4" s="568" t="s">
        <v>1135</v>
      </c>
      <c r="B4" s="1685" t="s">
        <v>4699</v>
      </c>
      <c r="C4" s="734"/>
      <c r="D4" s="725" t="s">
        <v>1239</v>
      </c>
      <c r="E4" s="858" t="s">
        <v>4650</v>
      </c>
      <c r="G4" s="749" t="s">
        <v>1480</v>
      </c>
      <c r="H4" s="750" t="s">
        <v>3175</v>
      </c>
      <c r="J4" s="864" t="s">
        <v>4421</v>
      </c>
      <c r="K4" s="750" t="s">
        <v>4700</v>
      </c>
    </row>
    <row r="5" spans="1:11" ht="24" customHeight="1" x14ac:dyDescent="0.2">
      <c r="A5" s="568" t="s">
        <v>1239</v>
      </c>
      <c r="B5" s="1684" t="s">
        <v>3179</v>
      </c>
      <c r="C5" s="734"/>
      <c r="D5" s="725" t="s">
        <v>1134</v>
      </c>
      <c r="E5" s="858" t="s">
        <v>4650</v>
      </c>
      <c r="G5" s="746" t="s">
        <v>2972</v>
      </c>
      <c r="H5" s="742" t="s">
        <v>3170</v>
      </c>
      <c r="J5" s="863" t="s">
        <v>3463</v>
      </c>
      <c r="K5" s="750" t="s">
        <v>4422</v>
      </c>
    </row>
    <row r="6" spans="1:11" s="569" customFormat="1" ht="38.25" x14ac:dyDescent="0.2">
      <c r="A6" s="551" t="s">
        <v>1134</v>
      </c>
      <c r="B6" s="1686" t="s">
        <v>3180</v>
      </c>
      <c r="C6" s="735"/>
      <c r="D6" s="860" t="s">
        <v>2742</v>
      </c>
      <c r="E6" s="730" t="s">
        <v>3195</v>
      </c>
      <c r="G6" s="747" t="s">
        <v>1133</v>
      </c>
      <c r="H6" s="743" t="s">
        <v>3200</v>
      </c>
      <c r="J6" s="747" t="s">
        <v>1133</v>
      </c>
      <c r="K6" s="743" t="s">
        <v>3200</v>
      </c>
    </row>
    <row r="7" spans="1:11" s="567" customFormat="1" ht="38.25" customHeight="1" x14ac:dyDescent="0.2">
      <c r="A7" s="568" t="s">
        <v>1480</v>
      </c>
      <c r="B7" s="1684" t="s">
        <v>3181</v>
      </c>
      <c r="C7" s="734"/>
      <c r="D7" s="1681" t="s">
        <v>3416</v>
      </c>
      <c r="E7" s="744" t="s">
        <v>4238</v>
      </c>
      <c r="G7" s="748" t="s">
        <v>3174</v>
      </c>
      <c r="H7" s="744" t="s">
        <v>3176</v>
      </c>
      <c r="J7" s="748" t="s">
        <v>3174</v>
      </c>
      <c r="K7" s="744" t="s">
        <v>3176</v>
      </c>
    </row>
    <row r="8" spans="1:11" s="569" customFormat="1" ht="69" customHeight="1" x14ac:dyDescent="0.2">
      <c r="A8" s="570" t="s">
        <v>2555</v>
      </c>
      <c r="B8" s="1687" t="s">
        <v>3182</v>
      </c>
      <c r="C8" s="736"/>
      <c r="D8" s="1681" t="s">
        <v>3415</v>
      </c>
      <c r="E8" s="744" t="s">
        <v>4133</v>
      </c>
      <c r="G8" s="749" t="s">
        <v>2129</v>
      </c>
      <c r="H8" s="743" t="s">
        <v>3201</v>
      </c>
      <c r="J8" s="748" t="s">
        <v>3466</v>
      </c>
      <c r="K8" s="744" t="s">
        <v>4423</v>
      </c>
    </row>
    <row r="9" spans="1:11" s="567" customFormat="1" ht="113.25" customHeight="1" x14ac:dyDescent="0.2">
      <c r="A9" s="568" t="s">
        <v>3166</v>
      </c>
      <c r="B9" s="1684" t="s">
        <v>3183</v>
      </c>
      <c r="C9" s="734"/>
      <c r="D9" s="861" t="s">
        <v>3171</v>
      </c>
      <c r="E9" s="731" t="s">
        <v>3196</v>
      </c>
      <c r="G9" s="784" t="s">
        <v>1481</v>
      </c>
      <c r="H9" s="744" t="s">
        <v>3177</v>
      </c>
      <c r="J9" s="749" t="s">
        <v>2129</v>
      </c>
      <c r="K9" s="743" t="s">
        <v>3201</v>
      </c>
    </row>
    <row r="10" spans="1:11" s="567" customFormat="1" ht="87.75" customHeight="1" x14ac:dyDescent="0.2">
      <c r="A10" s="551" t="s">
        <v>2962</v>
      </c>
      <c r="B10" s="1687" t="s">
        <v>3184</v>
      </c>
      <c r="C10" s="736"/>
      <c r="D10" s="726" t="s">
        <v>3172</v>
      </c>
      <c r="E10" s="729" t="s">
        <v>3197</v>
      </c>
      <c r="G10" s="749" t="s">
        <v>1482</v>
      </c>
      <c r="H10" s="744" t="s">
        <v>3202</v>
      </c>
      <c r="J10" s="784" t="s">
        <v>1481</v>
      </c>
      <c r="K10" s="744" t="s">
        <v>3177</v>
      </c>
    </row>
    <row r="11" spans="1:11" s="567" customFormat="1" ht="48" x14ac:dyDescent="0.2">
      <c r="A11" s="721" t="s">
        <v>3113</v>
      </c>
      <c r="B11" s="1688"/>
      <c r="C11" s="737"/>
      <c r="D11" s="727" t="s">
        <v>3173</v>
      </c>
      <c r="E11" s="729" t="s">
        <v>3198</v>
      </c>
      <c r="H11" s="732"/>
      <c r="J11" s="749" t="s">
        <v>1482</v>
      </c>
      <c r="K11" s="744" t="s">
        <v>3202</v>
      </c>
    </row>
    <row r="12" spans="1:11" s="571" customFormat="1" ht="72" x14ac:dyDescent="0.2">
      <c r="A12" s="568" t="s">
        <v>2567</v>
      </c>
      <c r="B12" s="1687" t="s">
        <v>3185</v>
      </c>
      <c r="C12" s="736"/>
      <c r="D12" s="569"/>
      <c r="E12" s="569"/>
      <c r="H12" s="732"/>
    </row>
    <row r="13" spans="1:11" s="569" customFormat="1" ht="96" x14ac:dyDescent="0.2">
      <c r="A13" s="568" t="s">
        <v>3114</v>
      </c>
      <c r="B13" s="1687" t="s">
        <v>4698</v>
      </c>
      <c r="C13" s="736"/>
      <c r="D13" s="567"/>
      <c r="E13" s="567"/>
      <c r="H13" s="732"/>
    </row>
    <row r="14" spans="1:11" s="567" customFormat="1" ht="36" x14ac:dyDescent="0.2">
      <c r="A14" s="568" t="s">
        <v>2571</v>
      </c>
      <c r="B14" s="1687" t="s">
        <v>3186</v>
      </c>
      <c r="C14" s="736"/>
      <c r="D14" s="571"/>
      <c r="E14" s="571"/>
      <c r="H14" s="732"/>
    </row>
    <row r="15" spans="1:11" s="571" customFormat="1" ht="360" x14ac:dyDescent="0.2">
      <c r="A15" s="568" t="s">
        <v>2734</v>
      </c>
      <c r="B15" s="1687" t="s">
        <v>3187</v>
      </c>
      <c r="C15" s="736"/>
      <c r="H15" s="732"/>
    </row>
    <row r="16" spans="1:11" s="571" customFormat="1" x14ac:dyDescent="0.2">
      <c r="A16" s="568" t="s">
        <v>3115</v>
      </c>
      <c r="B16" s="1687" t="s">
        <v>3188</v>
      </c>
      <c r="C16" s="736"/>
      <c r="H16" s="732"/>
    </row>
    <row r="17" spans="1:8" s="571" customFormat="1" ht="24" x14ac:dyDescent="0.2">
      <c r="A17" s="806" t="s">
        <v>4317</v>
      </c>
      <c r="B17" s="1687" t="s">
        <v>4371</v>
      </c>
      <c r="C17" s="736"/>
      <c r="H17" s="732"/>
    </row>
    <row r="18" spans="1:8" s="571" customFormat="1" ht="36" x14ac:dyDescent="0.2">
      <c r="A18" s="806" t="s">
        <v>4370</v>
      </c>
      <c r="B18" s="1687" t="s">
        <v>4696</v>
      </c>
      <c r="C18" s="736"/>
      <c r="D18" s="567"/>
      <c r="E18" s="567"/>
      <c r="H18" s="732"/>
    </row>
    <row r="19" spans="1:8" s="567" customFormat="1" ht="36" x14ac:dyDescent="0.2">
      <c r="A19" s="805" t="s">
        <v>4316</v>
      </c>
      <c r="B19" s="1689" t="s">
        <v>4372</v>
      </c>
      <c r="C19" s="738"/>
      <c r="D19" s="571"/>
      <c r="E19" s="571"/>
    </row>
    <row r="20" spans="1:8" s="571" customFormat="1" ht="36" x14ac:dyDescent="0.2">
      <c r="A20" s="568" t="s">
        <v>1375</v>
      </c>
      <c r="B20" s="1687" t="s">
        <v>3189</v>
      </c>
      <c r="C20" s="736"/>
    </row>
    <row r="21" spans="1:8" s="571" customFormat="1" ht="25.5" x14ac:dyDescent="0.2">
      <c r="A21" s="719" t="s">
        <v>3118</v>
      </c>
      <c r="B21" s="1690"/>
      <c r="C21" s="739"/>
    </row>
    <row r="22" spans="1:8" s="571" customFormat="1" ht="25.5" x14ac:dyDescent="0.2">
      <c r="A22" s="719" t="s">
        <v>3116</v>
      </c>
      <c r="B22" s="1691"/>
      <c r="C22" s="739"/>
      <c r="D22" s="567"/>
      <c r="E22" s="567"/>
    </row>
    <row r="23" spans="1:8" s="567" customFormat="1" ht="72" x14ac:dyDescent="0.2">
      <c r="A23" s="572" t="s">
        <v>2540</v>
      </c>
      <c r="B23" s="1692" t="s">
        <v>3190</v>
      </c>
      <c r="C23" s="740"/>
    </row>
    <row r="24" spans="1:8" s="567" customFormat="1" ht="24" x14ac:dyDescent="0.2">
      <c r="A24" s="572" t="s">
        <v>2541</v>
      </c>
      <c r="B24" s="1693" t="s">
        <v>3191</v>
      </c>
      <c r="C24" s="734"/>
    </row>
    <row r="25" spans="1:8" s="567" customFormat="1" ht="24" x14ac:dyDescent="0.2">
      <c r="A25" s="572" t="s">
        <v>2542</v>
      </c>
      <c r="B25" s="1693" t="s">
        <v>3192</v>
      </c>
      <c r="C25" s="734"/>
    </row>
    <row r="26" spans="1:8" s="567" customFormat="1" ht="25.5" x14ac:dyDescent="0.2">
      <c r="A26" s="720" t="s">
        <v>3117</v>
      </c>
      <c r="B26" s="1694"/>
      <c r="C26" s="739"/>
    </row>
    <row r="27" spans="1:8" s="567" customFormat="1" ht="72" x14ac:dyDescent="0.2">
      <c r="A27" s="573" t="s">
        <v>2543</v>
      </c>
      <c r="B27" s="1692" t="s">
        <v>4697</v>
      </c>
      <c r="C27" s="740"/>
    </row>
    <row r="28" spans="1:8" s="567" customFormat="1" x14ac:dyDescent="0.2">
      <c r="A28" s="573" t="s">
        <v>2544</v>
      </c>
      <c r="B28" s="1693" t="s">
        <v>3193</v>
      </c>
      <c r="C28" s="734"/>
    </row>
    <row r="29" spans="1:8" s="567" customFormat="1" x14ac:dyDescent="0.2">
      <c r="A29" s="574" t="s">
        <v>2545</v>
      </c>
      <c r="B29" s="1693" t="s">
        <v>3194</v>
      </c>
      <c r="C29" s="734"/>
      <c r="D29" s="566"/>
      <c r="E29" s="566"/>
    </row>
  </sheetData>
  <mergeCells count="4">
    <mergeCell ref="D1:E1"/>
    <mergeCell ref="G1:H1"/>
    <mergeCell ref="A1:B1"/>
    <mergeCell ref="J1:K1"/>
  </mergeCells>
  <dataValidations count="1">
    <dataValidation allowBlank="1" showInputMessage="1" showErrorMessage="1" prompt="Leave blank if GSE data point. Enter N/A if only on Mod Alt" sqref="H11" xr:uid="{4813C0F8-648D-4CB9-B468-25CF63C4D85C}"/>
  </dataValidations>
  <pageMargins left="0.25" right="0.25" top="0.75" bottom="0.75" header="0.3" footer="0.3"/>
  <pageSetup paperSize="5" scale="97" orientation="landscape" r:id="rId1"/>
  <headerFooter>
    <oddHeader>&amp;CColumn Description</oddHeader>
    <oddFooter>&amp;L&amp;"-,Regular"&amp;8Appendix I: UCD Delivery Specification_x000D_Column Description&amp;C&amp;"-,Regular"&amp;8&amp;P of &amp;N&amp;R&amp;"-,Regular"&amp;8Document Version 1.5_x000D_12/11/2018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832C-8BC4-403C-9D6B-63F98EE0B7D1}">
  <sheetPr>
    <tabColor rgb="FF2F75B5"/>
  </sheetPr>
  <dimension ref="A1:W1041"/>
  <sheetViews>
    <sheetView zoomScaleNormal="100" workbookViewId="0">
      <pane xSplit="2" ySplit="3" topLeftCell="C4" activePane="bottomRight" state="frozen"/>
      <selection pane="topRight" activeCell="C1" sqref="C1"/>
      <selection pane="bottomLeft" activeCell="A4" sqref="A4"/>
      <selection pane="bottomRight" activeCell="K15" sqref="K15"/>
    </sheetView>
  </sheetViews>
  <sheetFormatPr defaultColWidth="9.1640625" defaultRowHeight="48" customHeight="1" x14ac:dyDescent="0.2"/>
  <cols>
    <col min="1" max="1" width="9.1640625" style="943" customWidth="1"/>
    <col min="2" max="2" width="10.33203125" style="942" customWidth="1"/>
    <col min="3" max="3" width="18.83203125" style="942" customWidth="1"/>
    <col min="4" max="4" width="33.33203125" style="940" customWidth="1"/>
    <col min="5" max="5" width="17.5" style="935" customWidth="1"/>
    <col min="6" max="6" width="7.83203125" style="941" customWidth="1"/>
    <col min="7" max="7" width="25.6640625" style="940" customWidth="1"/>
    <col min="8" max="8" width="18.5" style="940" customWidth="1"/>
    <col min="9" max="9" width="27.33203125" style="935" customWidth="1"/>
    <col min="10" max="10" width="6.83203125" style="936" customWidth="1"/>
    <col min="11" max="11" width="31" style="939" customWidth="1"/>
    <col min="12" max="12" width="24.5" style="937" customWidth="1"/>
    <col min="13" max="13" width="34.83203125" style="939" customWidth="1"/>
    <col min="14" max="14" width="13.1640625" style="938" customWidth="1"/>
    <col min="15" max="15" width="21" style="938" customWidth="1"/>
    <col min="16" max="16" width="12.6640625" style="936" customWidth="1"/>
    <col min="17" max="17" width="15.5" style="936" customWidth="1"/>
    <col min="18" max="18" width="15" style="936" customWidth="1"/>
    <col min="19" max="19" width="29.33203125" style="937" customWidth="1"/>
    <col min="20" max="20" width="12.1640625" style="936" customWidth="1"/>
    <col min="21" max="21" width="15.83203125" style="936" customWidth="1"/>
    <col min="22" max="22" width="32" style="936" customWidth="1"/>
    <col min="23" max="16384" width="9.1640625" style="935"/>
  </cols>
  <sheetData>
    <row r="1" spans="1:23" s="1126" customFormat="1" ht="21.75" customHeight="1" x14ac:dyDescent="0.2">
      <c r="A1" s="1816">
        <v>1</v>
      </c>
      <c r="B1" s="1837" t="s">
        <v>4927</v>
      </c>
      <c r="C1" s="1837"/>
      <c r="D1" s="1837"/>
      <c r="E1" s="1837"/>
      <c r="F1" s="1837"/>
      <c r="G1" s="1837"/>
      <c r="H1" s="1837"/>
      <c r="I1" s="1837"/>
      <c r="J1" s="1837"/>
      <c r="K1" s="1837"/>
      <c r="L1" s="1837"/>
      <c r="M1" s="1837"/>
      <c r="N1" s="1837"/>
      <c r="O1" s="1837"/>
      <c r="P1" s="1837"/>
      <c r="Q1" s="1837"/>
      <c r="R1" s="1837"/>
      <c r="S1" s="1837"/>
      <c r="T1" s="1837"/>
      <c r="U1" s="1837"/>
      <c r="V1" s="1837"/>
      <c r="W1" s="1127"/>
    </row>
    <row r="2" spans="1:23" s="1124" customFormat="1" ht="14.25" customHeight="1" x14ac:dyDescent="0.2">
      <c r="A2" s="1816">
        <v>2</v>
      </c>
      <c r="B2" s="1838" t="s">
        <v>3113</v>
      </c>
      <c r="C2" s="1838"/>
      <c r="D2" s="1838"/>
      <c r="E2" s="1838"/>
      <c r="F2" s="1838"/>
      <c r="G2" s="1838"/>
      <c r="H2" s="1838"/>
      <c r="I2" s="1838"/>
      <c r="J2" s="1838"/>
      <c r="K2" s="1838"/>
      <c r="L2" s="1838"/>
      <c r="M2" s="1838"/>
      <c r="N2" s="1839" t="s">
        <v>4317</v>
      </c>
      <c r="O2" s="1839"/>
      <c r="P2" s="1840" t="s">
        <v>1375</v>
      </c>
      <c r="Q2" s="1841" t="s">
        <v>3116</v>
      </c>
      <c r="R2" s="1841"/>
      <c r="S2" s="1841"/>
      <c r="T2" s="1842" t="s">
        <v>3117</v>
      </c>
      <c r="U2" s="1842"/>
      <c r="V2" s="1842"/>
      <c r="W2" s="1125"/>
    </row>
    <row r="3" spans="1:23" ht="32.25" customHeight="1" x14ac:dyDescent="0.2">
      <c r="A3" s="1816">
        <v>3</v>
      </c>
      <c r="B3" s="1815" t="s">
        <v>1135</v>
      </c>
      <c r="C3" s="1815" t="s">
        <v>1239</v>
      </c>
      <c r="D3" s="1815" t="s">
        <v>1134</v>
      </c>
      <c r="E3" s="146" t="s">
        <v>1480</v>
      </c>
      <c r="F3" s="1668" t="s">
        <v>2555</v>
      </c>
      <c r="G3" s="1815" t="s">
        <v>3166</v>
      </c>
      <c r="H3" s="1815" t="s">
        <v>2359</v>
      </c>
      <c r="I3" s="1815" t="s">
        <v>2567</v>
      </c>
      <c r="J3" s="1815" t="s">
        <v>2612</v>
      </c>
      <c r="K3" s="1815" t="s">
        <v>4418</v>
      </c>
      <c r="L3" s="1815" t="s">
        <v>3089</v>
      </c>
      <c r="M3" s="1813" t="s">
        <v>3090</v>
      </c>
      <c r="N3" s="1814" t="s">
        <v>4315</v>
      </c>
      <c r="O3" s="1814" t="s">
        <v>4316</v>
      </c>
      <c r="P3" s="1840"/>
      <c r="Q3" s="1812" t="s">
        <v>2136</v>
      </c>
      <c r="R3" s="1812" t="s">
        <v>2137</v>
      </c>
      <c r="S3" s="1812" t="s">
        <v>2138</v>
      </c>
      <c r="T3" s="1812" t="s">
        <v>2139</v>
      </c>
      <c r="U3" s="1812" t="s">
        <v>2140</v>
      </c>
      <c r="V3" s="1812" t="s">
        <v>2138</v>
      </c>
      <c r="W3" s="1123"/>
    </row>
    <row r="4" spans="1:23" ht="19.5" customHeight="1" x14ac:dyDescent="0.2">
      <c r="A4" s="1811">
        <v>4</v>
      </c>
      <c r="B4" s="1810">
        <v>999.00099999999998</v>
      </c>
      <c r="C4" s="1802" t="s">
        <v>1240</v>
      </c>
      <c r="D4" s="1808" t="s">
        <v>1124</v>
      </c>
      <c r="E4" s="1808" t="s">
        <v>1124</v>
      </c>
      <c r="F4" s="1809" t="s">
        <v>10</v>
      </c>
      <c r="G4" s="1808"/>
      <c r="H4" s="1807" t="s">
        <v>1132</v>
      </c>
      <c r="I4" s="1805"/>
      <c r="J4" s="1802"/>
      <c r="K4" s="1806"/>
      <c r="L4" s="1802"/>
      <c r="M4" s="1805"/>
      <c r="N4" s="1804"/>
      <c r="O4" s="1804"/>
      <c r="P4" s="1803"/>
      <c r="Q4" s="1802"/>
      <c r="R4" s="1802"/>
      <c r="S4" s="1802"/>
      <c r="T4" s="1802"/>
      <c r="U4" s="1802"/>
      <c r="V4" s="1802"/>
    </row>
    <row r="5" spans="1:23" s="1122" customFormat="1" ht="32.25" customHeight="1" x14ac:dyDescent="0.2">
      <c r="A5" s="954">
        <v>5</v>
      </c>
      <c r="B5" s="961">
        <v>1E-3</v>
      </c>
      <c r="C5" s="955" t="s">
        <v>1240</v>
      </c>
      <c r="D5" s="902" t="s">
        <v>1124</v>
      </c>
      <c r="E5" s="902" t="s">
        <v>1124</v>
      </c>
      <c r="F5" s="915"/>
      <c r="G5" s="1118" t="s">
        <v>2961</v>
      </c>
      <c r="H5" s="959" t="s">
        <v>1130</v>
      </c>
      <c r="I5" s="929" t="s">
        <v>1129</v>
      </c>
      <c r="J5" s="955" t="s">
        <v>1</v>
      </c>
      <c r="K5" s="929"/>
      <c r="L5" s="955" t="s">
        <v>111</v>
      </c>
      <c r="M5" s="929"/>
      <c r="N5" s="957"/>
      <c r="O5" s="957"/>
      <c r="P5" s="956" t="s">
        <v>813</v>
      </c>
      <c r="Q5" s="955"/>
      <c r="R5" s="955"/>
      <c r="S5" s="955"/>
      <c r="T5" s="955"/>
      <c r="U5" s="955"/>
      <c r="V5" s="955"/>
      <c r="W5" s="935"/>
    </row>
    <row r="6" spans="1:23" s="1121" customFormat="1" ht="27" customHeight="1" x14ac:dyDescent="0.2">
      <c r="A6" s="954">
        <v>6</v>
      </c>
      <c r="B6" s="961">
        <v>6.4000000000000001E-2</v>
      </c>
      <c r="C6" s="955" t="s">
        <v>1240</v>
      </c>
      <c r="D6" s="902" t="s">
        <v>1124</v>
      </c>
      <c r="E6" s="902" t="s">
        <v>1124</v>
      </c>
      <c r="F6" s="915"/>
      <c r="G6" s="1118" t="s">
        <v>2963</v>
      </c>
      <c r="H6" s="959" t="s">
        <v>2083</v>
      </c>
      <c r="I6" s="859" t="s">
        <v>1126</v>
      </c>
      <c r="J6" s="955" t="s">
        <v>53</v>
      </c>
      <c r="K6" s="929" t="s">
        <v>4190</v>
      </c>
      <c r="L6" s="956" t="s">
        <v>52</v>
      </c>
      <c r="M6" s="929" t="s">
        <v>3087</v>
      </c>
      <c r="N6" s="957"/>
      <c r="O6" s="957"/>
      <c r="P6" s="956" t="s">
        <v>813</v>
      </c>
      <c r="Q6" s="955"/>
      <c r="R6" s="955"/>
      <c r="S6" s="955"/>
      <c r="T6" s="955"/>
      <c r="U6" s="955"/>
      <c r="V6" s="955"/>
      <c r="W6" s="935"/>
    </row>
    <row r="7" spans="1:23" s="1119" customFormat="1" ht="32.25" customHeight="1" x14ac:dyDescent="0.2">
      <c r="A7" s="954">
        <v>7</v>
      </c>
      <c r="B7" s="961">
        <v>2E-3</v>
      </c>
      <c r="C7" s="955" t="s">
        <v>1240</v>
      </c>
      <c r="D7" s="902" t="s">
        <v>1124</v>
      </c>
      <c r="E7" s="902" t="s">
        <v>1124</v>
      </c>
      <c r="F7" s="915"/>
      <c r="G7" s="1120" t="s">
        <v>2964</v>
      </c>
      <c r="H7" s="959" t="s">
        <v>1127</v>
      </c>
      <c r="I7" s="859" t="s">
        <v>1126</v>
      </c>
      <c r="J7" s="955" t="s">
        <v>53</v>
      </c>
      <c r="K7" s="929" t="s">
        <v>4191</v>
      </c>
      <c r="L7" s="956" t="s">
        <v>52</v>
      </c>
      <c r="M7" s="929" t="s">
        <v>3088</v>
      </c>
      <c r="N7" s="957"/>
      <c r="O7" s="957"/>
      <c r="P7" s="956" t="s">
        <v>813</v>
      </c>
      <c r="Q7" s="955"/>
      <c r="R7" s="955"/>
      <c r="S7" s="955"/>
      <c r="T7" s="955"/>
      <c r="U7" s="955"/>
      <c r="V7" s="955"/>
      <c r="W7" s="935"/>
    </row>
    <row r="8" spans="1:23" ht="48" customHeight="1" x14ac:dyDescent="0.2">
      <c r="A8" s="954">
        <v>8</v>
      </c>
      <c r="B8" s="961">
        <v>5.3999999999999999E-2</v>
      </c>
      <c r="C8" s="955" t="s">
        <v>1240</v>
      </c>
      <c r="D8" s="902" t="s">
        <v>1124</v>
      </c>
      <c r="E8" s="902" t="s">
        <v>1124</v>
      </c>
      <c r="F8" s="915"/>
      <c r="G8" s="1118" t="s">
        <v>2965</v>
      </c>
      <c r="H8" s="901" t="s">
        <v>2084</v>
      </c>
      <c r="I8" s="859" t="s">
        <v>2621</v>
      </c>
      <c r="J8" s="955" t="s">
        <v>1</v>
      </c>
      <c r="K8" s="929"/>
      <c r="L8" s="956" t="s">
        <v>52</v>
      </c>
      <c r="M8" s="902" t="s">
        <v>4488</v>
      </c>
      <c r="N8" s="957"/>
      <c r="O8" s="957"/>
      <c r="P8" s="956" t="s">
        <v>813</v>
      </c>
      <c r="Q8" s="955"/>
      <c r="R8" s="955"/>
      <c r="S8" s="955"/>
      <c r="T8" s="955"/>
      <c r="U8" s="955"/>
      <c r="V8" s="955"/>
    </row>
    <row r="9" spans="1:23" ht="48" customHeight="1" x14ac:dyDescent="0.2">
      <c r="A9" s="954">
        <v>9</v>
      </c>
      <c r="B9" s="1043">
        <v>7.0000000000000007E-2</v>
      </c>
      <c r="C9" s="955" t="s">
        <v>1240</v>
      </c>
      <c r="D9" s="902" t="s">
        <v>1124</v>
      </c>
      <c r="E9" s="902" t="s">
        <v>1124</v>
      </c>
      <c r="F9" s="898"/>
      <c r="G9" s="1118" t="s">
        <v>2966</v>
      </c>
      <c r="H9" s="901" t="s">
        <v>2085</v>
      </c>
      <c r="I9" s="859" t="s">
        <v>2625</v>
      </c>
      <c r="J9" s="956" t="s">
        <v>1</v>
      </c>
      <c r="K9" s="902"/>
      <c r="L9" s="956" t="s">
        <v>52</v>
      </c>
      <c r="M9" s="902" t="s">
        <v>4489</v>
      </c>
      <c r="N9" s="976" t="s">
        <v>1225</v>
      </c>
      <c r="O9" s="976"/>
      <c r="P9" s="956" t="s">
        <v>813</v>
      </c>
      <c r="Q9" s="956"/>
      <c r="R9" s="956"/>
      <c r="S9" s="956"/>
      <c r="T9" s="956"/>
      <c r="U9" s="956"/>
      <c r="V9" s="956"/>
      <c r="W9" s="939"/>
    </row>
    <row r="10" spans="1:23" ht="24.75" customHeight="1" x14ac:dyDescent="0.2">
      <c r="A10" s="954">
        <v>10</v>
      </c>
      <c r="B10" s="968">
        <v>999.00199999999995</v>
      </c>
      <c r="C10" s="968" t="s">
        <v>1240</v>
      </c>
      <c r="D10" s="1101" t="s">
        <v>1122</v>
      </c>
      <c r="E10" s="1101" t="s">
        <v>1121</v>
      </c>
      <c r="F10" s="967" t="s">
        <v>10</v>
      </c>
      <c r="G10" s="1045" t="s">
        <v>0</v>
      </c>
      <c r="H10" s="1047" t="s">
        <v>1120</v>
      </c>
      <c r="I10" s="1100" t="s">
        <v>0</v>
      </c>
      <c r="J10" s="1100"/>
      <c r="K10" s="1100"/>
      <c r="L10" s="1100"/>
      <c r="M10" s="1100"/>
      <c r="N10" s="964"/>
      <c r="O10" s="964"/>
      <c r="P10" s="1045"/>
      <c r="Q10" s="1100"/>
      <c r="R10" s="1100"/>
      <c r="S10" s="1100"/>
      <c r="T10" s="1100"/>
      <c r="U10" s="1100"/>
      <c r="V10" s="1100"/>
    </row>
    <row r="11" spans="1:23" ht="24.75" customHeight="1" x14ac:dyDescent="0.2">
      <c r="A11" s="954">
        <v>11</v>
      </c>
      <c r="B11" s="968">
        <v>999.00300000000004</v>
      </c>
      <c r="C11" s="968" t="s">
        <v>1240</v>
      </c>
      <c r="D11" s="1101" t="s">
        <v>1115</v>
      </c>
      <c r="E11" s="1101" t="s">
        <v>1114</v>
      </c>
      <c r="F11" s="967" t="s">
        <v>10</v>
      </c>
      <c r="G11" s="1045" t="s">
        <v>0</v>
      </c>
      <c r="H11" s="1047" t="s">
        <v>1119</v>
      </c>
      <c r="I11" s="1100" t="s">
        <v>0</v>
      </c>
      <c r="J11" s="1100"/>
      <c r="K11" s="1100"/>
      <c r="L11" s="1100"/>
      <c r="M11" s="1100"/>
      <c r="N11" s="964"/>
      <c r="O11" s="964"/>
      <c r="P11" s="1045"/>
      <c r="Q11" s="1100"/>
      <c r="R11" s="1100"/>
      <c r="S11" s="1100"/>
      <c r="T11" s="1100"/>
      <c r="U11" s="1100"/>
      <c r="V11" s="1100"/>
    </row>
    <row r="12" spans="1:23" ht="80.25" customHeight="1" x14ac:dyDescent="0.2">
      <c r="A12" s="954">
        <v>12</v>
      </c>
      <c r="B12" s="1117">
        <v>0.01</v>
      </c>
      <c r="C12" s="1116" t="s">
        <v>1240</v>
      </c>
      <c r="D12" s="1115" t="s">
        <v>1115</v>
      </c>
      <c r="E12" s="1115" t="s">
        <v>1114</v>
      </c>
      <c r="F12" s="1114"/>
      <c r="G12" s="1113" t="s">
        <v>1118</v>
      </c>
      <c r="H12" s="1112" t="s">
        <v>1117</v>
      </c>
      <c r="I12" s="1111" t="s">
        <v>0</v>
      </c>
      <c r="J12" s="1108" t="s">
        <v>1</v>
      </c>
      <c r="K12" s="1110"/>
      <c r="L12" s="1108" t="s">
        <v>1116</v>
      </c>
      <c r="M12" s="674" t="s">
        <v>2086</v>
      </c>
      <c r="N12" s="1109"/>
      <c r="O12" s="1109"/>
      <c r="P12" s="1108" t="s">
        <v>813</v>
      </c>
      <c r="Q12" s="1107"/>
      <c r="R12" s="1107"/>
      <c r="S12" s="1107"/>
      <c r="T12" s="1107"/>
      <c r="U12" s="1107"/>
      <c r="V12" s="1107"/>
    </row>
    <row r="13" spans="1:23" s="939" customFormat="1" ht="48" customHeight="1" x14ac:dyDescent="0.2">
      <c r="A13" s="954">
        <v>13</v>
      </c>
      <c r="B13" s="960">
        <v>7.0999999999999994E-2</v>
      </c>
      <c r="C13" s="961" t="s">
        <v>1240</v>
      </c>
      <c r="D13" s="902" t="s">
        <v>1115</v>
      </c>
      <c r="E13" s="902" t="s">
        <v>1114</v>
      </c>
      <c r="F13" s="898"/>
      <c r="G13" s="901" t="s">
        <v>1113</v>
      </c>
      <c r="H13" s="901" t="s">
        <v>1112</v>
      </c>
      <c r="I13" s="1104" t="s">
        <v>1111</v>
      </c>
      <c r="J13" s="956" t="s">
        <v>1</v>
      </c>
      <c r="K13" s="902"/>
      <c r="L13" s="956" t="s">
        <v>1110</v>
      </c>
      <c r="M13" s="902"/>
      <c r="N13" s="976" t="s">
        <v>1225</v>
      </c>
      <c r="O13" s="976"/>
      <c r="P13" s="956" t="s">
        <v>813</v>
      </c>
      <c r="Q13" s="956"/>
      <c r="R13" s="956"/>
      <c r="S13" s="956"/>
      <c r="T13" s="956"/>
      <c r="U13" s="956"/>
      <c r="V13" s="956"/>
    </row>
    <row r="14" spans="1:23" ht="48" customHeight="1" x14ac:dyDescent="0.2">
      <c r="A14" s="954">
        <v>14</v>
      </c>
      <c r="B14" s="953"/>
      <c r="C14" s="952"/>
      <c r="D14" s="156" t="s">
        <v>1109</v>
      </c>
      <c r="E14" s="157"/>
      <c r="F14" s="158"/>
      <c r="G14" s="156"/>
      <c r="H14" s="156"/>
      <c r="I14" s="156"/>
      <c r="J14" s="159"/>
      <c r="K14" s="156"/>
      <c r="L14" s="159"/>
      <c r="M14" s="156"/>
      <c r="N14" s="791"/>
      <c r="O14" s="791"/>
      <c r="P14" s="92"/>
      <c r="Q14" s="159"/>
      <c r="R14" s="159"/>
      <c r="S14" s="159"/>
      <c r="T14" s="159"/>
      <c r="U14" s="159"/>
      <c r="V14" s="159"/>
    </row>
    <row r="15" spans="1:23" ht="48" customHeight="1" x14ac:dyDescent="0.2">
      <c r="A15" s="954">
        <v>15</v>
      </c>
      <c r="B15" s="969">
        <v>999.00400000000002</v>
      </c>
      <c r="C15" s="968" t="s">
        <v>1240</v>
      </c>
      <c r="D15" s="1101" t="s">
        <v>1108</v>
      </c>
      <c r="E15" s="1101" t="s">
        <v>1107</v>
      </c>
      <c r="F15" s="967" t="s">
        <v>10</v>
      </c>
      <c r="G15" s="1099"/>
      <c r="H15" s="1047" t="s">
        <v>1106</v>
      </c>
      <c r="I15" s="1101"/>
      <c r="J15" s="1100" t="s">
        <v>0</v>
      </c>
      <c r="K15" s="1101"/>
      <c r="L15" s="1100"/>
      <c r="M15" s="1101"/>
      <c r="N15" s="964"/>
      <c r="O15" s="964"/>
      <c r="P15" s="1045"/>
      <c r="Q15" s="1100"/>
      <c r="R15" s="1100"/>
      <c r="S15" s="1100"/>
      <c r="T15" s="1100"/>
      <c r="U15" s="1100"/>
      <c r="V15" s="1100"/>
    </row>
    <row r="16" spans="1:23" ht="48" customHeight="1" x14ac:dyDescent="0.2">
      <c r="A16" s="954">
        <v>16</v>
      </c>
      <c r="B16" s="969">
        <v>999.005</v>
      </c>
      <c r="C16" s="968" t="s">
        <v>1240</v>
      </c>
      <c r="D16" s="1101" t="s">
        <v>1105</v>
      </c>
      <c r="E16" s="1101" t="s">
        <v>1104</v>
      </c>
      <c r="F16" s="992" t="s">
        <v>10</v>
      </c>
      <c r="G16" s="1099"/>
      <c r="H16" s="1047" t="s">
        <v>1103</v>
      </c>
      <c r="I16" s="1101"/>
      <c r="J16" s="1100" t="s">
        <v>0</v>
      </c>
      <c r="K16" s="1101"/>
      <c r="L16" s="1100"/>
      <c r="M16" s="1101"/>
      <c r="N16" s="964"/>
      <c r="O16" s="964"/>
      <c r="P16" s="1045"/>
      <c r="Q16" s="1100"/>
      <c r="R16" s="1100"/>
      <c r="S16" s="1100"/>
      <c r="T16" s="1100"/>
      <c r="U16" s="1100"/>
      <c r="V16" s="1100"/>
    </row>
    <row r="17" spans="1:23" s="939" customFormat="1" ht="48" customHeight="1" x14ac:dyDescent="0.2">
      <c r="A17" s="954">
        <v>17</v>
      </c>
      <c r="B17" s="969">
        <v>999.00800000000004</v>
      </c>
      <c r="C17" s="968" t="s">
        <v>1240</v>
      </c>
      <c r="D17" s="1101" t="s">
        <v>1102</v>
      </c>
      <c r="E17" s="1101" t="s">
        <v>1101</v>
      </c>
      <c r="F17" s="967" t="s">
        <v>10</v>
      </c>
      <c r="G17" s="1099"/>
      <c r="H17" s="1047" t="s">
        <v>1100</v>
      </c>
      <c r="I17" s="1101"/>
      <c r="J17" s="1100" t="s">
        <v>0</v>
      </c>
      <c r="K17" s="1101"/>
      <c r="L17" s="1100"/>
      <c r="M17" s="1101"/>
      <c r="N17" s="964"/>
      <c r="O17" s="964"/>
      <c r="P17" s="1045"/>
      <c r="Q17" s="1100"/>
      <c r="R17" s="1100"/>
      <c r="S17" s="1100"/>
      <c r="T17" s="1100"/>
      <c r="U17" s="1100"/>
      <c r="V17" s="1100"/>
      <c r="W17" s="935"/>
    </row>
    <row r="18" spans="1:23" ht="15.75" customHeight="1" x14ac:dyDescent="0.2">
      <c r="A18" s="954">
        <v>18</v>
      </c>
      <c r="B18" s="969">
        <v>999.00900000000001</v>
      </c>
      <c r="C18" s="968" t="s">
        <v>1240</v>
      </c>
      <c r="D18" s="1101" t="s">
        <v>1099</v>
      </c>
      <c r="E18" s="1101" t="s">
        <v>1098</v>
      </c>
      <c r="F18" s="967" t="s">
        <v>10</v>
      </c>
      <c r="G18" s="1099"/>
      <c r="H18" s="1047" t="s">
        <v>1097</v>
      </c>
      <c r="I18" s="1101"/>
      <c r="J18" s="1100" t="s">
        <v>0</v>
      </c>
      <c r="K18" s="1101"/>
      <c r="L18" s="1100"/>
      <c r="M18" s="1101"/>
      <c r="N18" s="964"/>
      <c r="O18" s="964"/>
      <c r="P18" s="1045"/>
      <c r="Q18" s="1100"/>
      <c r="R18" s="1100"/>
      <c r="S18" s="1100"/>
      <c r="T18" s="1100"/>
      <c r="U18" s="1100"/>
      <c r="V18" s="1100"/>
    </row>
    <row r="19" spans="1:23" ht="48" customHeight="1" x14ac:dyDescent="0.2">
      <c r="A19" s="954">
        <v>19</v>
      </c>
      <c r="B19" s="969">
        <v>999.01400000000001</v>
      </c>
      <c r="C19" s="962" t="s">
        <v>1242</v>
      </c>
      <c r="D19" s="965" t="s">
        <v>1096</v>
      </c>
      <c r="E19" s="965" t="s">
        <v>1095</v>
      </c>
      <c r="F19" s="967" t="s">
        <v>10</v>
      </c>
      <c r="G19" s="983"/>
      <c r="H19" s="966" t="s">
        <v>1094</v>
      </c>
      <c r="I19" s="965"/>
      <c r="J19" s="962"/>
      <c r="K19" s="965"/>
      <c r="L19" s="962"/>
      <c r="M19" s="965"/>
      <c r="N19" s="964"/>
      <c r="O19" s="964"/>
      <c r="P19" s="963"/>
      <c r="Q19" s="962"/>
      <c r="R19" s="962"/>
      <c r="S19" s="962"/>
      <c r="T19" s="962"/>
      <c r="U19" s="962"/>
      <c r="V19" s="962"/>
    </row>
    <row r="20" spans="1:23" ht="48" customHeight="1" x14ac:dyDescent="0.2">
      <c r="A20" s="954">
        <v>20</v>
      </c>
      <c r="B20" s="969">
        <v>999.01499999999999</v>
      </c>
      <c r="C20" s="962" t="s">
        <v>1241</v>
      </c>
      <c r="D20" s="965" t="s">
        <v>1093</v>
      </c>
      <c r="E20" s="965" t="s">
        <v>1092</v>
      </c>
      <c r="F20" s="967" t="s">
        <v>10</v>
      </c>
      <c r="G20" s="983"/>
      <c r="H20" s="966" t="s">
        <v>1091</v>
      </c>
      <c r="I20" s="965"/>
      <c r="J20" s="962"/>
      <c r="K20" s="965"/>
      <c r="L20" s="962"/>
      <c r="M20" s="965"/>
      <c r="N20" s="964"/>
      <c r="O20" s="964"/>
      <c r="P20" s="963"/>
      <c r="Q20" s="962"/>
      <c r="R20" s="962"/>
      <c r="S20" s="962"/>
      <c r="T20" s="962"/>
      <c r="U20" s="962"/>
      <c r="V20" s="962"/>
    </row>
    <row r="21" spans="1:23" ht="48" customHeight="1" x14ac:dyDescent="0.2">
      <c r="A21" s="954">
        <v>21</v>
      </c>
      <c r="B21" s="969">
        <v>999.01599999999996</v>
      </c>
      <c r="C21" s="962" t="s">
        <v>2141</v>
      </c>
      <c r="D21" s="965" t="s">
        <v>1090</v>
      </c>
      <c r="E21" s="965" t="s">
        <v>1089</v>
      </c>
      <c r="F21" s="967" t="s">
        <v>10</v>
      </c>
      <c r="G21" s="983"/>
      <c r="H21" s="966" t="s">
        <v>1088</v>
      </c>
      <c r="I21" s="965"/>
      <c r="J21" s="962"/>
      <c r="K21" s="965"/>
      <c r="L21" s="962"/>
      <c r="M21" s="965"/>
      <c r="N21" s="964"/>
      <c r="O21" s="964"/>
      <c r="P21" s="963"/>
      <c r="Q21" s="962"/>
      <c r="R21" s="962"/>
      <c r="S21" s="962"/>
      <c r="T21" s="962"/>
      <c r="U21" s="962"/>
      <c r="V21" s="962"/>
    </row>
    <row r="22" spans="1:23" ht="48" customHeight="1" x14ac:dyDescent="0.2">
      <c r="A22" s="954">
        <v>22</v>
      </c>
      <c r="B22" s="969">
        <v>999.01700000000005</v>
      </c>
      <c r="C22" s="962" t="s">
        <v>2142</v>
      </c>
      <c r="D22" s="965" t="s">
        <v>1087</v>
      </c>
      <c r="E22" s="965" t="s">
        <v>1086</v>
      </c>
      <c r="F22" s="967" t="s">
        <v>10</v>
      </c>
      <c r="G22" s="983"/>
      <c r="H22" s="966" t="s">
        <v>1085</v>
      </c>
      <c r="I22" s="965"/>
      <c r="J22" s="962"/>
      <c r="K22" s="965"/>
      <c r="L22" s="962"/>
      <c r="M22" s="965"/>
      <c r="N22" s="964"/>
      <c r="O22" s="964"/>
      <c r="P22" s="963"/>
      <c r="Q22" s="962"/>
      <c r="R22" s="962"/>
      <c r="S22" s="962"/>
      <c r="T22" s="962"/>
      <c r="U22" s="962"/>
      <c r="V22" s="962"/>
    </row>
    <row r="23" spans="1:23" ht="48" customHeight="1" x14ac:dyDescent="0.2">
      <c r="A23" s="954">
        <v>23</v>
      </c>
      <c r="B23" s="969">
        <v>999.02</v>
      </c>
      <c r="C23" s="968" t="s">
        <v>1243</v>
      </c>
      <c r="D23" s="965" t="s">
        <v>1084</v>
      </c>
      <c r="E23" s="965" t="s">
        <v>1083</v>
      </c>
      <c r="F23" s="967" t="s">
        <v>10</v>
      </c>
      <c r="G23" s="983"/>
      <c r="H23" s="966" t="s">
        <v>1082</v>
      </c>
      <c r="I23" s="965"/>
      <c r="J23" s="962"/>
      <c r="K23" s="965"/>
      <c r="L23" s="962"/>
      <c r="M23" s="965"/>
      <c r="N23" s="964"/>
      <c r="O23" s="964"/>
      <c r="P23" s="963"/>
      <c r="Q23" s="962"/>
      <c r="R23" s="962"/>
      <c r="S23" s="962"/>
      <c r="T23" s="962"/>
      <c r="U23" s="962"/>
      <c r="V23" s="962"/>
    </row>
    <row r="24" spans="1:23" ht="48" customHeight="1" x14ac:dyDescent="0.2">
      <c r="A24" s="954">
        <v>24</v>
      </c>
      <c r="B24" s="969">
        <v>999.59699999999998</v>
      </c>
      <c r="C24" s="962" t="s">
        <v>1243</v>
      </c>
      <c r="D24" s="6" t="s">
        <v>1081</v>
      </c>
      <c r="E24" s="38" t="s">
        <v>1080</v>
      </c>
      <c r="F24" s="121" t="s">
        <v>10</v>
      </c>
      <c r="G24" s="1099"/>
      <c r="H24" s="14" t="s">
        <v>1079</v>
      </c>
      <c r="I24" s="1101"/>
      <c r="J24" s="1100"/>
      <c r="K24" s="1101"/>
      <c r="L24" s="1100"/>
      <c r="M24" s="1101"/>
      <c r="N24" s="964"/>
      <c r="O24" s="964"/>
      <c r="P24" s="1045"/>
      <c r="Q24" s="7"/>
      <c r="R24" s="7"/>
      <c r="S24" s="7"/>
      <c r="T24" s="7"/>
      <c r="U24" s="7"/>
      <c r="V24" s="7"/>
    </row>
    <row r="25" spans="1:23" ht="48" customHeight="1" x14ac:dyDescent="0.2">
      <c r="A25" s="954">
        <v>25</v>
      </c>
      <c r="B25" s="969">
        <v>999.024</v>
      </c>
      <c r="C25" s="962" t="s">
        <v>1243</v>
      </c>
      <c r="D25" s="6" t="s">
        <v>1078</v>
      </c>
      <c r="E25" s="38" t="s">
        <v>1077</v>
      </c>
      <c r="F25" s="121" t="s">
        <v>10</v>
      </c>
      <c r="G25" s="1099"/>
      <c r="H25" s="14" t="s">
        <v>1076</v>
      </c>
      <c r="I25" s="1101"/>
      <c r="J25" s="1100"/>
      <c r="K25" s="1101"/>
      <c r="L25" s="1100"/>
      <c r="M25" s="1101"/>
      <c r="N25" s="964"/>
      <c r="O25" s="964"/>
      <c r="P25" s="1045"/>
      <c r="Q25" s="7"/>
      <c r="R25" s="7"/>
      <c r="S25" s="7"/>
      <c r="T25" s="7"/>
      <c r="U25" s="7"/>
      <c r="V25" s="7"/>
    </row>
    <row r="26" spans="1:23" ht="48" customHeight="1" x14ac:dyDescent="0.2">
      <c r="A26" s="954">
        <v>26</v>
      </c>
      <c r="B26" s="969">
        <v>999.02499999999998</v>
      </c>
      <c r="C26" s="962" t="s">
        <v>1243</v>
      </c>
      <c r="D26" s="6" t="s">
        <v>1075</v>
      </c>
      <c r="E26" s="38" t="s">
        <v>1074</v>
      </c>
      <c r="F26" s="121" t="s">
        <v>10</v>
      </c>
      <c r="G26" s="1099"/>
      <c r="H26" s="14" t="s">
        <v>98</v>
      </c>
      <c r="I26" s="1101"/>
      <c r="J26" s="1100"/>
      <c r="K26" s="1101"/>
      <c r="L26" s="1100"/>
      <c r="M26" s="1101"/>
      <c r="N26" s="964"/>
      <c r="O26" s="964"/>
      <c r="P26" s="1045"/>
      <c r="Q26" s="7"/>
      <c r="R26" s="7"/>
      <c r="S26" s="7"/>
      <c r="T26" s="7"/>
      <c r="U26" s="7"/>
      <c r="V26" s="7"/>
    </row>
    <row r="27" spans="1:23" ht="48" customHeight="1" x14ac:dyDescent="0.2">
      <c r="A27" s="954">
        <v>27</v>
      </c>
      <c r="B27" s="15">
        <v>1.0069999999999999</v>
      </c>
      <c r="C27" s="54" t="s">
        <v>1243</v>
      </c>
      <c r="D27" s="3" t="s">
        <v>1075</v>
      </c>
      <c r="E27" s="28" t="s">
        <v>1074</v>
      </c>
      <c r="F27" s="915"/>
      <c r="G27" s="3" t="s">
        <v>97</v>
      </c>
      <c r="H27" s="21" t="s">
        <v>96</v>
      </c>
      <c r="I27" s="5" t="s">
        <v>0</v>
      </c>
      <c r="J27" s="4" t="s">
        <v>53</v>
      </c>
      <c r="K27" s="3" t="s">
        <v>2990</v>
      </c>
      <c r="L27" s="4" t="s">
        <v>95</v>
      </c>
      <c r="M27" s="3" t="s">
        <v>1329</v>
      </c>
      <c r="N27" s="957"/>
      <c r="O27" s="957"/>
      <c r="P27" s="994"/>
      <c r="Q27" s="4" t="s">
        <v>1058</v>
      </c>
      <c r="R27" s="4" t="s">
        <v>1148</v>
      </c>
      <c r="S27" s="4" t="s">
        <v>1149</v>
      </c>
      <c r="T27" s="4" t="s">
        <v>1058</v>
      </c>
      <c r="U27" s="4" t="s">
        <v>1148</v>
      </c>
      <c r="V27" s="4" t="s">
        <v>1149</v>
      </c>
    </row>
    <row r="28" spans="1:23" ht="48" customHeight="1" x14ac:dyDescent="0.2">
      <c r="A28" s="954">
        <v>28</v>
      </c>
      <c r="B28" s="15">
        <v>1.008</v>
      </c>
      <c r="C28" s="54" t="s">
        <v>1243</v>
      </c>
      <c r="D28" s="3" t="s">
        <v>1075</v>
      </c>
      <c r="E28" s="28" t="s">
        <v>1074</v>
      </c>
      <c r="F28" s="915"/>
      <c r="G28" s="3" t="s">
        <v>91</v>
      </c>
      <c r="H28" s="21" t="s">
        <v>90</v>
      </c>
      <c r="I28" s="5" t="s">
        <v>0</v>
      </c>
      <c r="J28" s="4" t="s">
        <v>53</v>
      </c>
      <c r="K28" s="3" t="s">
        <v>4926</v>
      </c>
      <c r="L28" s="4" t="s">
        <v>89</v>
      </c>
      <c r="M28" s="985"/>
      <c r="N28" s="957"/>
      <c r="O28" s="957"/>
      <c r="P28" s="994"/>
      <c r="Q28" s="4" t="s">
        <v>1058</v>
      </c>
      <c r="R28" s="4" t="s">
        <v>1148</v>
      </c>
      <c r="S28" s="4" t="s">
        <v>1149</v>
      </c>
      <c r="T28" s="4" t="s">
        <v>1058</v>
      </c>
      <c r="U28" s="4" t="s">
        <v>1148</v>
      </c>
      <c r="V28" s="4" t="s">
        <v>1149</v>
      </c>
    </row>
    <row r="29" spans="1:23" ht="48" customHeight="1" x14ac:dyDescent="0.2">
      <c r="A29" s="954">
        <v>29</v>
      </c>
      <c r="B29" s="15">
        <v>1.0089999999999999</v>
      </c>
      <c r="C29" s="54" t="s">
        <v>1243</v>
      </c>
      <c r="D29" s="3" t="s">
        <v>1075</v>
      </c>
      <c r="E29" s="28" t="s">
        <v>1074</v>
      </c>
      <c r="F29" s="915"/>
      <c r="G29" s="3" t="s">
        <v>88</v>
      </c>
      <c r="H29" s="21" t="s">
        <v>87</v>
      </c>
      <c r="I29" s="5" t="s">
        <v>0</v>
      </c>
      <c r="J29" s="4" t="s">
        <v>53</v>
      </c>
      <c r="K29" s="3" t="s">
        <v>2991</v>
      </c>
      <c r="L29" s="4" t="s">
        <v>52</v>
      </c>
      <c r="M29" s="985"/>
      <c r="N29" s="957"/>
      <c r="O29" s="957"/>
      <c r="P29" s="994"/>
      <c r="Q29" s="4" t="s">
        <v>1058</v>
      </c>
      <c r="R29" s="4" t="s">
        <v>1148</v>
      </c>
      <c r="S29" s="4" t="s">
        <v>1149</v>
      </c>
      <c r="T29" s="4" t="s">
        <v>1058</v>
      </c>
      <c r="U29" s="4" t="s">
        <v>1148</v>
      </c>
      <c r="V29" s="4" t="s">
        <v>1149</v>
      </c>
    </row>
    <row r="30" spans="1:23" ht="48" customHeight="1" x14ac:dyDescent="0.2">
      <c r="A30" s="954">
        <v>30</v>
      </c>
      <c r="B30" s="15">
        <v>1.0109999999999999</v>
      </c>
      <c r="C30" s="54" t="s">
        <v>1243</v>
      </c>
      <c r="D30" s="3" t="s">
        <v>1075</v>
      </c>
      <c r="E30" s="28" t="s">
        <v>1074</v>
      </c>
      <c r="F30" s="915"/>
      <c r="G30" s="3" t="s">
        <v>86</v>
      </c>
      <c r="H30" s="21" t="s">
        <v>85</v>
      </c>
      <c r="I30" s="5" t="s">
        <v>0</v>
      </c>
      <c r="J30" s="4" t="s">
        <v>1</v>
      </c>
      <c r="K30" s="3" t="s">
        <v>0</v>
      </c>
      <c r="L30" s="4" t="s">
        <v>84</v>
      </c>
      <c r="M30" s="985" t="s">
        <v>1465</v>
      </c>
      <c r="N30" s="957">
        <v>1</v>
      </c>
      <c r="O30" s="957">
        <v>4</v>
      </c>
      <c r="P30" s="994"/>
      <c r="Q30" s="4" t="s">
        <v>1058</v>
      </c>
      <c r="R30" s="4" t="s">
        <v>1148</v>
      </c>
      <c r="S30" s="4" t="s">
        <v>1149</v>
      </c>
      <c r="T30" s="4" t="s">
        <v>1058</v>
      </c>
      <c r="U30" s="4" t="s">
        <v>1148</v>
      </c>
      <c r="V30" s="4" t="s">
        <v>1149</v>
      </c>
    </row>
    <row r="31" spans="1:23" ht="60" customHeight="1" x14ac:dyDescent="0.2">
      <c r="A31" s="954">
        <v>31</v>
      </c>
      <c r="B31" s="15">
        <v>1.01</v>
      </c>
      <c r="C31" s="54" t="s">
        <v>1243</v>
      </c>
      <c r="D31" s="3" t="s">
        <v>1075</v>
      </c>
      <c r="E31" s="28" t="s">
        <v>1074</v>
      </c>
      <c r="F31" s="915"/>
      <c r="G31" s="3" t="s">
        <v>82</v>
      </c>
      <c r="H31" s="21" t="s">
        <v>81</v>
      </c>
      <c r="I31" s="5" t="s">
        <v>0</v>
      </c>
      <c r="J31" s="4" t="s">
        <v>53</v>
      </c>
      <c r="K31" s="3" t="s">
        <v>2992</v>
      </c>
      <c r="L31" s="42" t="s">
        <v>2873</v>
      </c>
      <c r="M31" s="870" t="s">
        <v>1427</v>
      </c>
      <c r="N31" s="957"/>
      <c r="O31" s="957"/>
      <c r="P31" s="994"/>
      <c r="Q31" s="4" t="s">
        <v>1058</v>
      </c>
      <c r="R31" s="4" t="s">
        <v>1148</v>
      </c>
      <c r="S31" s="4" t="s">
        <v>1149</v>
      </c>
      <c r="T31" s="4" t="s">
        <v>1058</v>
      </c>
      <c r="U31" s="4" t="s">
        <v>1148</v>
      </c>
      <c r="V31" s="4" t="s">
        <v>1149</v>
      </c>
    </row>
    <row r="32" spans="1:23" ht="33.75" customHeight="1" x14ac:dyDescent="0.2">
      <c r="A32" s="954">
        <v>32</v>
      </c>
      <c r="B32" s="656"/>
      <c r="C32" s="159"/>
      <c r="D32" s="91" t="s">
        <v>1073</v>
      </c>
      <c r="E32" s="157"/>
      <c r="F32" s="158"/>
      <c r="G32" s="156"/>
      <c r="H32" s="156"/>
      <c r="I32" s="156"/>
      <c r="J32" s="159"/>
      <c r="K32" s="156"/>
      <c r="L32" s="159"/>
      <c r="M32" s="156"/>
      <c r="N32" s="791"/>
      <c r="O32" s="791"/>
      <c r="P32" s="92"/>
      <c r="Q32" s="159"/>
      <c r="R32" s="159"/>
      <c r="S32" s="159"/>
      <c r="T32" s="159"/>
      <c r="U32" s="159"/>
      <c r="V32" s="159"/>
    </row>
    <row r="33" spans="1:22" ht="136.5" customHeight="1" x14ac:dyDescent="0.2">
      <c r="A33" s="954">
        <v>33</v>
      </c>
      <c r="B33" s="657">
        <v>999.02599999999995</v>
      </c>
      <c r="C33" s="7" t="s">
        <v>1243</v>
      </c>
      <c r="D33" s="6" t="s">
        <v>1072</v>
      </c>
      <c r="E33" s="38" t="s">
        <v>1071</v>
      </c>
      <c r="F33" s="121" t="s">
        <v>72</v>
      </c>
      <c r="G33" s="1099"/>
      <c r="H33" s="966" t="s">
        <v>1070</v>
      </c>
      <c r="I33" s="1101"/>
      <c r="J33" s="1100"/>
      <c r="K33" s="1101"/>
      <c r="L33" s="1100"/>
      <c r="M33" s="1101"/>
      <c r="N33" s="964"/>
      <c r="O33" s="964"/>
      <c r="P33" s="1045"/>
      <c r="Q33" s="1100"/>
      <c r="R33" s="1100"/>
      <c r="S33" s="1100"/>
      <c r="T33" s="1100"/>
      <c r="U33" s="1100"/>
      <c r="V33" s="1100"/>
    </row>
    <row r="34" spans="1:22" ht="48" customHeight="1" x14ac:dyDescent="0.2">
      <c r="A34" s="954">
        <v>34</v>
      </c>
      <c r="B34" s="657">
        <v>999.02700000000004</v>
      </c>
      <c r="C34" s="7" t="s">
        <v>1243</v>
      </c>
      <c r="D34" s="6" t="s">
        <v>1069</v>
      </c>
      <c r="E34" s="38" t="s">
        <v>1068</v>
      </c>
      <c r="F34" s="121" t="s">
        <v>72</v>
      </c>
      <c r="G34" s="1099"/>
      <c r="H34" s="1047" t="s">
        <v>1067</v>
      </c>
      <c r="I34" s="1101"/>
      <c r="J34" s="1100"/>
      <c r="K34" s="1101"/>
      <c r="L34" s="1100"/>
      <c r="M34" s="1101"/>
      <c r="N34" s="964"/>
      <c r="O34" s="964"/>
      <c r="P34" s="1045"/>
      <c r="Q34" s="1100"/>
      <c r="R34" s="1100"/>
      <c r="S34" s="1100"/>
      <c r="T34" s="1100"/>
      <c r="U34" s="1100"/>
      <c r="V34" s="1100"/>
    </row>
    <row r="35" spans="1:22" ht="48" customHeight="1" x14ac:dyDescent="0.2">
      <c r="A35" s="954">
        <v>35</v>
      </c>
      <c r="B35" s="657">
        <v>999.02800000000002</v>
      </c>
      <c r="C35" s="7" t="s">
        <v>1243</v>
      </c>
      <c r="D35" s="6" t="s">
        <v>1066</v>
      </c>
      <c r="E35" s="38" t="s">
        <v>1065</v>
      </c>
      <c r="F35" s="121" t="s">
        <v>72</v>
      </c>
      <c r="G35" s="1099"/>
      <c r="H35" s="1047" t="s">
        <v>1064</v>
      </c>
      <c r="I35" s="1101"/>
      <c r="J35" s="1100"/>
      <c r="K35" s="1101"/>
      <c r="L35" s="1100"/>
      <c r="M35" s="1101"/>
      <c r="N35" s="964"/>
      <c r="O35" s="964"/>
      <c r="P35" s="1045"/>
      <c r="Q35" s="1100"/>
      <c r="R35" s="1100"/>
      <c r="S35" s="1100"/>
      <c r="T35" s="1100"/>
      <c r="U35" s="1100"/>
      <c r="V35" s="1100"/>
    </row>
    <row r="36" spans="1:22" ht="14.25" customHeight="1" x14ac:dyDescent="0.2">
      <c r="A36" s="954">
        <v>36</v>
      </c>
      <c r="B36" s="657">
        <v>999.029</v>
      </c>
      <c r="C36" s="7" t="s">
        <v>1243</v>
      </c>
      <c r="D36" s="6" t="s">
        <v>1062</v>
      </c>
      <c r="E36" s="38" t="s">
        <v>1061</v>
      </c>
      <c r="F36" s="121" t="s">
        <v>72</v>
      </c>
      <c r="G36" s="1099"/>
      <c r="H36" s="966" t="s">
        <v>1063</v>
      </c>
      <c r="I36" s="1101"/>
      <c r="J36" s="1100"/>
      <c r="K36" s="1101"/>
      <c r="L36" s="1100"/>
      <c r="M36" s="1101"/>
      <c r="N36" s="964"/>
      <c r="O36" s="964"/>
      <c r="P36" s="1045"/>
      <c r="Q36" s="1100"/>
      <c r="R36" s="1100"/>
      <c r="S36" s="1100"/>
      <c r="T36" s="1100"/>
      <c r="U36" s="1100"/>
      <c r="V36" s="1100"/>
    </row>
    <row r="37" spans="1:22" ht="48" customHeight="1" x14ac:dyDescent="0.2">
      <c r="A37" s="954">
        <v>37</v>
      </c>
      <c r="B37" s="15">
        <v>1.012</v>
      </c>
      <c r="C37" s="54" t="s">
        <v>1243</v>
      </c>
      <c r="D37" s="3" t="s">
        <v>1062</v>
      </c>
      <c r="E37" s="28" t="s">
        <v>1061</v>
      </c>
      <c r="F37" s="915"/>
      <c r="G37" s="3" t="s">
        <v>1060</v>
      </c>
      <c r="H37" s="21" t="s">
        <v>1059</v>
      </c>
      <c r="I37" s="985"/>
      <c r="J37" s="4" t="s">
        <v>53</v>
      </c>
      <c r="K37" s="3" t="s">
        <v>2993</v>
      </c>
      <c r="L37" s="4" t="s">
        <v>190</v>
      </c>
      <c r="M37" s="3" t="s">
        <v>1328</v>
      </c>
      <c r="N37" s="957"/>
      <c r="O37" s="957"/>
      <c r="P37" s="994"/>
      <c r="Q37" s="4" t="s">
        <v>1058</v>
      </c>
      <c r="R37" s="4" t="s">
        <v>1148</v>
      </c>
      <c r="S37" s="4" t="s">
        <v>1149</v>
      </c>
      <c r="T37" s="4" t="s">
        <v>1058</v>
      </c>
      <c r="U37" s="4" t="s">
        <v>1148</v>
      </c>
      <c r="V37" s="4" t="s">
        <v>1149</v>
      </c>
    </row>
    <row r="38" spans="1:22" ht="48" customHeight="1" x14ac:dyDescent="0.2">
      <c r="A38" s="954">
        <v>38</v>
      </c>
      <c r="B38" s="658"/>
      <c r="C38" s="161"/>
      <c r="D38" s="156" t="s">
        <v>1184</v>
      </c>
      <c r="E38" s="157"/>
      <c r="F38" s="158"/>
      <c r="G38" s="156"/>
      <c r="H38" s="156"/>
      <c r="I38" s="156"/>
      <c r="J38" s="159"/>
      <c r="K38" s="156"/>
      <c r="L38" s="159"/>
      <c r="M38" s="156"/>
      <c r="N38" s="791"/>
      <c r="O38" s="791"/>
      <c r="P38" s="92"/>
      <c r="Q38" s="159"/>
      <c r="R38" s="159"/>
      <c r="S38" s="159"/>
      <c r="T38" s="159"/>
      <c r="U38" s="159"/>
      <c r="V38" s="159"/>
    </row>
    <row r="39" spans="1:22" ht="48" customHeight="1" x14ac:dyDescent="0.2">
      <c r="A39" s="954">
        <v>39</v>
      </c>
      <c r="B39" s="657">
        <v>999.03</v>
      </c>
      <c r="C39" s="67" t="s">
        <v>1243</v>
      </c>
      <c r="D39" s="6" t="s">
        <v>1051</v>
      </c>
      <c r="E39" s="38" t="s">
        <v>1050</v>
      </c>
      <c r="F39" s="1035" t="s">
        <v>72</v>
      </c>
      <c r="G39" s="1099"/>
      <c r="H39" s="1047" t="s">
        <v>1057</v>
      </c>
      <c r="I39" s="1101"/>
      <c r="J39" s="1100"/>
      <c r="K39" s="1101"/>
      <c r="L39" s="1100"/>
      <c r="M39" s="1101"/>
      <c r="N39" s="964"/>
      <c r="O39" s="964"/>
      <c r="P39" s="1045"/>
      <c r="Q39" s="1100"/>
      <c r="R39" s="1100"/>
      <c r="S39" s="1100"/>
      <c r="T39" s="1100"/>
      <c r="U39" s="1100"/>
      <c r="V39" s="1100"/>
    </row>
    <row r="40" spans="1:22" ht="48" customHeight="1" x14ac:dyDescent="0.2">
      <c r="A40" s="954">
        <v>40</v>
      </c>
      <c r="B40" s="905">
        <v>1.0269999999999999</v>
      </c>
      <c r="C40" s="1043" t="s">
        <v>238</v>
      </c>
      <c r="D40" s="3" t="s">
        <v>1051</v>
      </c>
      <c r="E40" s="28" t="s">
        <v>1050</v>
      </c>
      <c r="F40" s="898"/>
      <c r="G40" s="906" t="s">
        <v>1056</v>
      </c>
      <c r="H40" s="1104" t="s">
        <v>1053</v>
      </c>
      <c r="I40" s="906" t="s">
        <v>1055</v>
      </c>
      <c r="J40" s="994" t="s">
        <v>53</v>
      </c>
      <c r="K40" s="906" t="s">
        <v>163</v>
      </c>
      <c r="L40" s="994" t="s">
        <v>42</v>
      </c>
      <c r="M40" s="906"/>
      <c r="N40" s="976"/>
      <c r="O40" s="976"/>
      <c r="P40" s="994" t="s">
        <v>238</v>
      </c>
      <c r="Q40" s="994"/>
      <c r="R40" s="994"/>
      <c r="S40" s="994"/>
      <c r="T40" s="994"/>
      <c r="U40" s="994"/>
      <c r="V40" s="994"/>
    </row>
    <row r="41" spans="1:22" ht="48" customHeight="1" x14ac:dyDescent="0.2">
      <c r="A41" s="954">
        <v>41</v>
      </c>
      <c r="B41" s="905">
        <v>1.028</v>
      </c>
      <c r="C41" s="1043" t="s">
        <v>238</v>
      </c>
      <c r="D41" s="3" t="s">
        <v>1051</v>
      </c>
      <c r="E41" s="28" t="s">
        <v>1050</v>
      </c>
      <c r="F41" s="898"/>
      <c r="G41" s="906" t="s">
        <v>1054</v>
      </c>
      <c r="H41" s="1104" t="s">
        <v>1053</v>
      </c>
      <c r="I41" s="906" t="s">
        <v>2087</v>
      </c>
      <c r="J41" s="994" t="s">
        <v>53</v>
      </c>
      <c r="K41" s="906" t="s">
        <v>1052</v>
      </c>
      <c r="L41" s="994" t="s">
        <v>1428</v>
      </c>
      <c r="M41" s="906" t="s">
        <v>4119</v>
      </c>
      <c r="N41" s="976"/>
      <c r="O41" s="976"/>
      <c r="P41" s="994" t="s">
        <v>238</v>
      </c>
      <c r="Q41" s="994"/>
      <c r="R41" s="994"/>
      <c r="S41" s="994"/>
      <c r="T41" s="994"/>
      <c r="U41" s="994"/>
      <c r="V41" s="994"/>
    </row>
    <row r="42" spans="1:22" ht="26.25" customHeight="1" x14ac:dyDescent="0.2">
      <c r="A42" s="954">
        <v>42</v>
      </c>
      <c r="B42" s="15">
        <v>1.0169999999999999</v>
      </c>
      <c r="C42" s="4" t="s">
        <v>1243</v>
      </c>
      <c r="D42" s="3" t="s">
        <v>1051</v>
      </c>
      <c r="E42" s="28" t="s">
        <v>1050</v>
      </c>
      <c r="F42" s="915"/>
      <c r="G42" s="3" t="s">
        <v>1049</v>
      </c>
      <c r="H42" s="21" t="s">
        <v>1048</v>
      </c>
      <c r="I42" s="162"/>
      <c r="J42" s="955" t="s">
        <v>53</v>
      </c>
      <c r="K42" s="3" t="s">
        <v>2994</v>
      </c>
      <c r="L42" s="4" t="s">
        <v>225</v>
      </c>
      <c r="M42" s="3" t="s">
        <v>2088</v>
      </c>
      <c r="N42" s="957">
        <v>1</v>
      </c>
      <c r="O42" s="957">
        <v>9</v>
      </c>
      <c r="P42" s="994"/>
      <c r="Q42" s="4">
        <v>1.7</v>
      </c>
      <c r="R42" s="994" t="s">
        <v>1150</v>
      </c>
      <c r="S42" s="4" t="s">
        <v>2143</v>
      </c>
      <c r="T42" s="4">
        <v>1.7</v>
      </c>
      <c r="U42" s="994" t="s">
        <v>1150</v>
      </c>
      <c r="V42" s="4" t="s">
        <v>2143</v>
      </c>
    </row>
    <row r="43" spans="1:22" ht="66.75" customHeight="1" x14ac:dyDescent="0.2">
      <c r="A43" s="954">
        <v>43</v>
      </c>
      <c r="B43" s="658"/>
      <c r="C43" s="161"/>
      <c r="D43" s="156" t="s">
        <v>1047</v>
      </c>
      <c r="E43" s="157"/>
      <c r="F43" s="158"/>
      <c r="G43" s="156"/>
      <c r="H43" s="156"/>
      <c r="I43" s="156"/>
      <c r="J43" s="159"/>
      <c r="K43" s="156"/>
      <c r="L43" s="159"/>
      <c r="M43" s="156"/>
      <c r="N43" s="791"/>
      <c r="O43" s="791"/>
      <c r="P43" s="92"/>
      <c r="Q43" s="159"/>
      <c r="R43" s="159"/>
      <c r="S43" s="159"/>
      <c r="T43" s="159"/>
      <c r="U43" s="159"/>
      <c r="V43" s="159"/>
    </row>
    <row r="44" spans="1:22" ht="48" customHeight="1" x14ac:dyDescent="0.2">
      <c r="A44" s="954">
        <v>44</v>
      </c>
      <c r="B44" s="657">
        <v>999.03099999999995</v>
      </c>
      <c r="C44" s="7" t="s">
        <v>1243</v>
      </c>
      <c r="D44" s="6" t="s">
        <v>1046</v>
      </c>
      <c r="E44" s="38" t="s">
        <v>1045</v>
      </c>
      <c r="F44" s="122" t="s">
        <v>72</v>
      </c>
      <c r="G44" s="1099"/>
      <c r="H44" s="1047" t="s">
        <v>1044</v>
      </c>
      <c r="I44" s="1101"/>
      <c r="J44" s="1100"/>
      <c r="K44" s="1101"/>
      <c r="L44" s="962"/>
      <c r="M44" s="1101"/>
      <c r="N44" s="964"/>
      <c r="O44" s="964"/>
      <c r="P44" s="1045"/>
      <c r="Q44" s="1100"/>
      <c r="R44" s="1100"/>
      <c r="S44" s="1100"/>
      <c r="T44" s="1100"/>
      <c r="U44" s="1100"/>
      <c r="V44" s="1100"/>
    </row>
    <row r="45" spans="1:22" ht="48" customHeight="1" x14ac:dyDescent="0.2">
      <c r="A45" s="954">
        <v>45</v>
      </c>
      <c r="B45" s="657">
        <v>999.03200000000004</v>
      </c>
      <c r="C45" s="7" t="s">
        <v>1243</v>
      </c>
      <c r="D45" s="6" t="s">
        <v>1043</v>
      </c>
      <c r="E45" s="38" t="s">
        <v>1042</v>
      </c>
      <c r="F45" s="122" t="s">
        <v>72</v>
      </c>
      <c r="G45" s="1099"/>
      <c r="H45" s="1047" t="s">
        <v>1041</v>
      </c>
      <c r="I45" s="1101"/>
      <c r="J45" s="1100"/>
      <c r="K45" s="1101"/>
      <c r="L45" s="1100"/>
      <c r="M45" s="1101"/>
      <c r="N45" s="964"/>
      <c r="O45" s="964"/>
      <c r="P45" s="1045"/>
      <c r="Q45" s="1100"/>
      <c r="R45" s="1100"/>
      <c r="S45" s="1100"/>
      <c r="T45" s="1100"/>
      <c r="U45" s="1100"/>
      <c r="V45" s="1100"/>
    </row>
    <row r="46" spans="1:22" ht="78.75" customHeight="1" x14ac:dyDescent="0.2">
      <c r="A46" s="954">
        <v>46</v>
      </c>
      <c r="B46" s="657">
        <v>999.03300000000002</v>
      </c>
      <c r="C46" s="7" t="s">
        <v>1243</v>
      </c>
      <c r="D46" s="6" t="s">
        <v>1036</v>
      </c>
      <c r="E46" s="38" t="s">
        <v>1035</v>
      </c>
      <c r="F46" s="122" t="s">
        <v>72</v>
      </c>
      <c r="G46" s="1099"/>
      <c r="H46" s="1047" t="s">
        <v>1040</v>
      </c>
      <c r="I46" s="1101"/>
      <c r="J46" s="1100"/>
      <c r="K46" s="1101"/>
      <c r="L46" s="1100"/>
      <c r="M46" s="1101"/>
      <c r="N46" s="964"/>
      <c r="O46" s="964"/>
      <c r="P46" s="1045"/>
      <c r="Q46" s="1100"/>
      <c r="R46" s="1100"/>
      <c r="S46" s="1100"/>
      <c r="T46" s="1100"/>
      <c r="U46" s="1100"/>
      <c r="V46" s="1100"/>
    </row>
    <row r="47" spans="1:22" ht="15" customHeight="1" x14ac:dyDescent="0.2">
      <c r="A47" s="954">
        <v>47</v>
      </c>
      <c r="B47" s="15">
        <v>4.1000000000000002E-2</v>
      </c>
      <c r="C47" s="4" t="s">
        <v>1243</v>
      </c>
      <c r="D47" s="3" t="s">
        <v>1036</v>
      </c>
      <c r="E47" s="28" t="s">
        <v>1035</v>
      </c>
      <c r="F47" s="915"/>
      <c r="G47" s="3" t="s">
        <v>1039</v>
      </c>
      <c r="H47" s="21" t="s">
        <v>1038</v>
      </c>
      <c r="I47" s="5" t="s">
        <v>0</v>
      </c>
      <c r="J47" s="955" t="s">
        <v>53</v>
      </c>
      <c r="K47" s="3" t="s">
        <v>1037</v>
      </c>
      <c r="L47" s="4" t="s">
        <v>122</v>
      </c>
      <c r="M47" s="3"/>
      <c r="N47" s="957"/>
      <c r="O47" s="957"/>
      <c r="P47" s="994" t="s">
        <v>176</v>
      </c>
      <c r="Q47" s="1030"/>
      <c r="R47" s="1030"/>
      <c r="S47" s="1030"/>
      <c r="T47" s="1030"/>
      <c r="U47" s="1030"/>
      <c r="V47" s="1030"/>
    </row>
    <row r="48" spans="1:22" ht="48" customHeight="1" x14ac:dyDescent="0.2">
      <c r="A48" s="954">
        <v>48</v>
      </c>
      <c r="B48" s="24">
        <v>1.014</v>
      </c>
      <c r="C48" s="22" t="s">
        <v>1243</v>
      </c>
      <c r="D48" s="3" t="s">
        <v>1036</v>
      </c>
      <c r="E48" s="28" t="s">
        <v>1035</v>
      </c>
      <c r="F48" s="915"/>
      <c r="G48" s="3" t="s">
        <v>1034</v>
      </c>
      <c r="H48" s="21" t="s">
        <v>1033</v>
      </c>
      <c r="I48" s="5"/>
      <c r="J48" s="1030" t="s">
        <v>53</v>
      </c>
      <c r="K48" s="3" t="s">
        <v>2995</v>
      </c>
      <c r="L48" s="4" t="s">
        <v>225</v>
      </c>
      <c r="M48" s="3" t="s">
        <v>2089</v>
      </c>
      <c r="N48" s="957">
        <v>1</v>
      </c>
      <c r="O48" s="957">
        <v>8</v>
      </c>
      <c r="P48" s="994"/>
      <c r="Q48" s="4">
        <v>1.7</v>
      </c>
      <c r="R48" s="994" t="s">
        <v>1150</v>
      </c>
      <c r="S48" s="4" t="s">
        <v>1032</v>
      </c>
      <c r="T48" s="4">
        <v>1.7</v>
      </c>
      <c r="U48" s="994" t="s">
        <v>1150</v>
      </c>
      <c r="V48" s="4" t="s">
        <v>1032</v>
      </c>
    </row>
    <row r="49" spans="1:22" ht="48" customHeight="1" x14ac:dyDescent="0.2">
      <c r="A49" s="954">
        <v>49</v>
      </c>
      <c r="B49" s="658"/>
      <c r="C49" s="161"/>
      <c r="D49" s="156" t="s">
        <v>1031</v>
      </c>
      <c r="E49" s="157"/>
      <c r="F49" s="158"/>
      <c r="G49" s="156"/>
      <c r="H49" s="156"/>
      <c r="I49" s="156"/>
      <c r="J49" s="159"/>
      <c r="K49" s="156"/>
      <c r="L49" s="159"/>
      <c r="M49" s="156"/>
      <c r="N49" s="791"/>
      <c r="O49" s="791"/>
      <c r="P49" s="92"/>
      <c r="Q49" s="159"/>
      <c r="R49" s="159"/>
      <c r="S49" s="159"/>
      <c r="T49" s="159"/>
      <c r="U49" s="159"/>
      <c r="V49" s="159"/>
    </row>
    <row r="50" spans="1:22" ht="48" customHeight="1" x14ac:dyDescent="0.2">
      <c r="A50" s="954">
        <v>50</v>
      </c>
      <c r="B50" s="657">
        <v>999.03399999999999</v>
      </c>
      <c r="C50" s="7" t="s">
        <v>1244</v>
      </c>
      <c r="D50" s="6" t="s">
        <v>1030</v>
      </c>
      <c r="E50" s="38" t="s">
        <v>1029</v>
      </c>
      <c r="F50" s="1003" t="s">
        <v>72</v>
      </c>
      <c r="G50" s="1099"/>
      <c r="H50" s="1047" t="s">
        <v>1028</v>
      </c>
      <c r="I50" s="1101"/>
      <c r="J50" s="1100"/>
      <c r="K50" s="1101"/>
      <c r="L50" s="1100"/>
      <c r="M50" s="1101"/>
      <c r="N50" s="964"/>
      <c r="O50" s="964"/>
      <c r="P50" s="1045"/>
      <c r="Q50" s="1100"/>
      <c r="R50" s="1100"/>
      <c r="S50" s="1100"/>
      <c r="T50" s="1100"/>
      <c r="U50" s="1100"/>
      <c r="V50" s="1100"/>
    </row>
    <row r="51" spans="1:22" ht="48" customHeight="1" x14ac:dyDescent="0.2">
      <c r="A51" s="954">
        <v>51</v>
      </c>
      <c r="B51" s="657">
        <v>999.03499999999997</v>
      </c>
      <c r="C51" s="7" t="s">
        <v>1244</v>
      </c>
      <c r="D51" s="6" t="s">
        <v>1027</v>
      </c>
      <c r="E51" s="38" t="s">
        <v>1026</v>
      </c>
      <c r="F51" s="1003" t="s">
        <v>72</v>
      </c>
      <c r="G51" s="1099"/>
      <c r="H51" s="1047" t="s">
        <v>1025</v>
      </c>
      <c r="I51" s="1101"/>
      <c r="J51" s="1100"/>
      <c r="K51" s="1101"/>
      <c r="L51" s="1100"/>
      <c r="M51" s="1101"/>
      <c r="N51" s="964"/>
      <c r="O51" s="964"/>
      <c r="P51" s="1045"/>
      <c r="Q51" s="1100"/>
      <c r="R51" s="1100"/>
      <c r="S51" s="1100"/>
      <c r="T51" s="1100"/>
      <c r="U51" s="1100"/>
      <c r="V51" s="1100"/>
    </row>
    <row r="52" spans="1:22" ht="65.25" customHeight="1" x14ac:dyDescent="0.2">
      <c r="A52" s="954">
        <v>52</v>
      </c>
      <c r="B52" s="657">
        <v>999.03599999999994</v>
      </c>
      <c r="C52" s="7" t="s">
        <v>1244</v>
      </c>
      <c r="D52" s="6" t="s">
        <v>1017</v>
      </c>
      <c r="E52" s="38" t="s">
        <v>1016</v>
      </c>
      <c r="F52" s="1003" t="s">
        <v>72</v>
      </c>
      <c r="G52" s="1099"/>
      <c r="H52" s="1047" t="s">
        <v>1024</v>
      </c>
      <c r="I52" s="1101"/>
      <c r="J52" s="1100"/>
      <c r="K52" s="1101"/>
      <c r="L52" s="1100"/>
      <c r="M52" s="1101"/>
      <c r="N52" s="964"/>
      <c r="O52" s="964"/>
      <c r="P52" s="1045"/>
      <c r="Q52" s="1100"/>
      <c r="R52" s="1100"/>
      <c r="S52" s="1100"/>
      <c r="T52" s="1100"/>
      <c r="U52" s="1100"/>
      <c r="V52" s="1100"/>
    </row>
    <row r="53" spans="1:22" ht="29.25" customHeight="1" x14ac:dyDescent="0.2">
      <c r="A53" s="954">
        <v>53</v>
      </c>
      <c r="B53" s="15">
        <v>10.005000000000001</v>
      </c>
      <c r="C53" s="4" t="s">
        <v>1244</v>
      </c>
      <c r="D53" s="3" t="s">
        <v>1017</v>
      </c>
      <c r="E53" s="28" t="s">
        <v>1016</v>
      </c>
      <c r="F53" s="915"/>
      <c r="G53" s="3" t="s">
        <v>1023</v>
      </c>
      <c r="H53" s="21" t="s">
        <v>1022</v>
      </c>
      <c r="I53" s="5" t="s">
        <v>0</v>
      </c>
      <c r="J53" s="4" t="s">
        <v>53</v>
      </c>
      <c r="K53" s="3" t="s">
        <v>2699</v>
      </c>
      <c r="L53" s="4" t="s">
        <v>225</v>
      </c>
      <c r="M53" s="985"/>
      <c r="N53" s="957"/>
      <c r="O53" s="957"/>
      <c r="P53" s="994"/>
      <c r="Q53" s="4" t="s">
        <v>4428</v>
      </c>
      <c r="R53" s="4" t="s">
        <v>1151</v>
      </c>
      <c r="S53" s="4" t="s">
        <v>4531</v>
      </c>
      <c r="T53" s="994"/>
      <c r="U53" s="994"/>
      <c r="V53" s="994"/>
    </row>
    <row r="54" spans="1:22" ht="52.5" customHeight="1" x14ac:dyDescent="0.2">
      <c r="A54" s="954">
        <v>54</v>
      </c>
      <c r="B54" s="15">
        <v>1.0249999999999999</v>
      </c>
      <c r="C54" s="4" t="s">
        <v>1244</v>
      </c>
      <c r="D54" s="3" t="s">
        <v>1017</v>
      </c>
      <c r="E54" s="28" t="s">
        <v>1016</v>
      </c>
      <c r="F54" s="915"/>
      <c r="G54" s="3" t="s">
        <v>1021</v>
      </c>
      <c r="H54" s="21" t="s">
        <v>1020</v>
      </c>
      <c r="I54" s="5"/>
      <c r="J54" s="4" t="s">
        <v>53</v>
      </c>
      <c r="K54" s="3" t="s">
        <v>139</v>
      </c>
      <c r="L54" s="4" t="s">
        <v>177</v>
      </c>
      <c r="M54" s="906"/>
      <c r="N54" s="957">
        <v>1</v>
      </c>
      <c r="O54" s="957">
        <v>7</v>
      </c>
      <c r="P54" s="994"/>
      <c r="Q54" s="4">
        <v>11.2</v>
      </c>
      <c r="R54" s="4" t="s">
        <v>1151</v>
      </c>
      <c r="S54" s="4" t="s">
        <v>4548</v>
      </c>
      <c r="T54" s="994"/>
      <c r="U54" s="994"/>
      <c r="V54" s="3"/>
    </row>
    <row r="55" spans="1:22" ht="84.75" customHeight="1" x14ac:dyDescent="0.2">
      <c r="A55" s="954">
        <v>55</v>
      </c>
      <c r="B55" s="15">
        <v>1.0229999999999999</v>
      </c>
      <c r="C55" s="4" t="s">
        <v>1244</v>
      </c>
      <c r="D55" s="3" t="s">
        <v>1017</v>
      </c>
      <c r="E55" s="28" t="s">
        <v>1016</v>
      </c>
      <c r="F55" s="915"/>
      <c r="G55" s="3" t="s">
        <v>1019</v>
      </c>
      <c r="H55" s="21" t="s">
        <v>1018</v>
      </c>
      <c r="I55" s="5" t="s">
        <v>0</v>
      </c>
      <c r="J55" s="4" t="s">
        <v>53</v>
      </c>
      <c r="K55" s="3" t="s">
        <v>2699</v>
      </c>
      <c r="L55" s="4" t="s">
        <v>225</v>
      </c>
      <c r="M55" s="985"/>
      <c r="N55" s="957">
        <v>1</v>
      </c>
      <c r="O55" s="957">
        <v>6</v>
      </c>
      <c r="P55" s="994"/>
      <c r="Q55" s="4" t="s">
        <v>4549</v>
      </c>
      <c r="R55" s="4" t="s">
        <v>1151</v>
      </c>
      <c r="S55" s="4" t="s">
        <v>4532</v>
      </c>
      <c r="T55" s="994"/>
      <c r="U55" s="994"/>
      <c r="V55" s="994"/>
    </row>
    <row r="56" spans="1:22" ht="48" customHeight="1" x14ac:dyDescent="0.2">
      <c r="A56" s="954">
        <v>56</v>
      </c>
      <c r="B56" s="16">
        <v>1.0149999999999999</v>
      </c>
      <c r="C56" s="4" t="s">
        <v>1244</v>
      </c>
      <c r="D56" s="3" t="s">
        <v>1017</v>
      </c>
      <c r="E56" s="28" t="s">
        <v>1016</v>
      </c>
      <c r="F56" s="915"/>
      <c r="G56" s="3" t="s">
        <v>1015</v>
      </c>
      <c r="H56" s="21" t="s">
        <v>1014</v>
      </c>
      <c r="I56" s="5" t="s">
        <v>0</v>
      </c>
      <c r="J56" s="4" t="s">
        <v>53</v>
      </c>
      <c r="K56" s="3" t="s">
        <v>2698</v>
      </c>
      <c r="L56" s="4" t="s">
        <v>225</v>
      </c>
      <c r="M56" s="985"/>
      <c r="N56" s="957">
        <v>1</v>
      </c>
      <c r="O56" s="957">
        <v>5</v>
      </c>
      <c r="P56" s="994"/>
      <c r="Q56" s="4" t="s">
        <v>4429</v>
      </c>
      <c r="R56" s="10" t="s">
        <v>4552</v>
      </c>
      <c r="S56" s="10" t="s">
        <v>4553</v>
      </c>
      <c r="T56" s="994"/>
      <c r="U56" s="994"/>
      <c r="V56" s="994"/>
    </row>
    <row r="57" spans="1:22" ht="48" customHeight="1" x14ac:dyDescent="0.2">
      <c r="A57" s="954">
        <v>57</v>
      </c>
      <c r="B57" s="658"/>
      <c r="C57" s="161"/>
      <c r="D57" s="156" t="s">
        <v>1185</v>
      </c>
      <c r="E57" s="157"/>
      <c r="F57" s="158"/>
      <c r="G57" s="156"/>
      <c r="H57" s="156"/>
      <c r="I57" s="156"/>
      <c r="J57" s="159"/>
      <c r="K57" s="156"/>
      <c r="L57" s="159"/>
      <c r="M57" s="156"/>
      <c r="N57" s="791"/>
      <c r="O57" s="791"/>
      <c r="P57" s="92"/>
      <c r="Q57" s="159"/>
      <c r="R57" s="159"/>
      <c r="S57" s="159"/>
      <c r="T57" s="159"/>
      <c r="U57" s="159"/>
      <c r="V57" s="159"/>
    </row>
    <row r="58" spans="1:22" ht="48" customHeight="1" x14ac:dyDescent="0.2">
      <c r="A58" s="954">
        <v>58</v>
      </c>
      <c r="B58" s="657">
        <v>999.03700000000003</v>
      </c>
      <c r="C58" s="7" t="s">
        <v>2144</v>
      </c>
      <c r="D58" s="6" t="s">
        <v>1013</v>
      </c>
      <c r="E58" s="38" t="s">
        <v>1012</v>
      </c>
      <c r="F58" s="121" t="s">
        <v>72</v>
      </c>
      <c r="G58" s="8"/>
      <c r="H58" s="6" t="s">
        <v>1011</v>
      </c>
      <c r="I58" s="8" t="s">
        <v>0</v>
      </c>
      <c r="J58" s="962"/>
      <c r="K58" s="1101"/>
      <c r="L58" s="7" t="s">
        <v>0</v>
      </c>
      <c r="M58" s="1101"/>
      <c r="N58" s="964"/>
      <c r="O58" s="964"/>
      <c r="P58" s="1045"/>
      <c r="Q58" s="1100"/>
      <c r="R58" s="1100"/>
      <c r="S58" s="1100"/>
      <c r="T58" s="1100"/>
      <c r="U58" s="1100"/>
      <c r="V58" s="1100"/>
    </row>
    <row r="59" spans="1:22" ht="48" customHeight="1" x14ac:dyDescent="0.2">
      <c r="A59" s="954">
        <v>59</v>
      </c>
      <c r="B59" s="657">
        <v>999.03800000000001</v>
      </c>
      <c r="C59" s="67" t="s">
        <v>2145</v>
      </c>
      <c r="D59" s="6" t="s">
        <v>4925</v>
      </c>
      <c r="E59" s="38" t="s">
        <v>994</v>
      </c>
      <c r="F59" s="121" t="s">
        <v>1154</v>
      </c>
      <c r="G59" s="8"/>
      <c r="H59" s="6" t="s">
        <v>993</v>
      </c>
      <c r="I59" s="8" t="s">
        <v>0</v>
      </c>
      <c r="J59" s="962"/>
      <c r="K59" s="1101"/>
      <c r="L59" s="7" t="s">
        <v>0</v>
      </c>
      <c r="M59" s="1101"/>
      <c r="N59" s="964"/>
      <c r="O59" s="964"/>
      <c r="P59" s="1045"/>
      <c r="Q59" s="1100"/>
      <c r="R59" s="1100"/>
      <c r="S59" s="1100"/>
      <c r="T59" s="1100"/>
      <c r="U59" s="1100"/>
      <c r="V59" s="1100"/>
    </row>
    <row r="60" spans="1:22" ht="63" customHeight="1" x14ac:dyDescent="0.2">
      <c r="A60" s="954">
        <v>60</v>
      </c>
      <c r="B60" s="657">
        <v>999.03899999999999</v>
      </c>
      <c r="C60" s="67" t="s">
        <v>2145</v>
      </c>
      <c r="D60" s="6" t="s">
        <v>4923</v>
      </c>
      <c r="E60" s="38" t="s">
        <v>991</v>
      </c>
      <c r="F60" s="121" t="s">
        <v>72</v>
      </c>
      <c r="G60" s="8"/>
      <c r="H60" s="6" t="s">
        <v>992</v>
      </c>
      <c r="I60" s="8" t="s">
        <v>0</v>
      </c>
      <c r="J60" s="962"/>
      <c r="K60" s="1101"/>
      <c r="L60" s="7" t="s">
        <v>0</v>
      </c>
      <c r="M60" s="1101"/>
      <c r="N60" s="964"/>
      <c r="O60" s="964"/>
      <c r="P60" s="1045"/>
      <c r="Q60" s="1100"/>
      <c r="R60" s="1100"/>
      <c r="S60" s="1100"/>
      <c r="T60" s="1100"/>
      <c r="U60" s="1100"/>
      <c r="V60" s="1100"/>
    </row>
    <row r="61" spans="1:22" ht="41.25" customHeight="1" x14ac:dyDescent="0.2">
      <c r="A61" s="954">
        <v>61</v>
      </c>
      <c r="B61" s="15">
        <v>10.337999999999999</v>
      </c>
      <c r="C61" s="4" t="s">
        <v>2145</v>
      </c>
      <c r="D61" s="3" t="s">
        <v>4923</v>
      </c>
      <c r="E61" s="28" t="s">
        <v>991</v>
      </c>
      <c r="F61" s="123"/>
      <c r="G61" s="3" t="s">
        <v>1010</v>
      </c>
      <c r="H61" s="21" t="s">
        <v>1009</v>
      </c>
      <c r="I61" s="5" t="s">
        <v>2485</v>
      </c>
      <c r="J61" s="4" t="s">
        <v>53</v>
      </c>
      <c r="K61" s="3" t="s">
        <v>3331</v>
      </c>
      <c r="L61" s="4" t="s">
        <v>42</v>
      </c>
      <c r="M61" s="3" t="s">
        <v>1157</v>
      </c>
      <c r="N61" s="957" t="s">
        <v>4918</v>
      </c>
      <c r="O61" s="957" t="s">
        <v>4924</v>
      </c>
      <c r="P61" s="994"/>
      <c r="Q61" s="4">
        <v>11.4</v>
      </c>
      <c r="R61" s="4" t="s">
        <v>1151</v>
      </c>
      <c r="S61" s="4" t="s">
        <v>1155</v>
      </c>
      <c r="T61" s="956">
        <v>25.1</v>
      </c>
      <c r="U61" s="994" t="s">
        <v>995</v>
      </c>
      <c r="V61" s="994" t="s">
        <v>1156</v>
      </c>
    </row>
    <row r="62" spans="1:22" ht="48" customHeight="1" x14ac:dyDescent="0.2">
      <c r="A62" s="954">
        <v>62</v>
      </c>
      <c r="B62" s="15">
        <v>10.353999999999999</v>
      </c>
      <c r="C62" s="54" t="s">
        <v>2145</v>
      </c>
      <c r="D62" s="3" t="s">
        <v>4923</v>
      </c>
      <c r="E62" s="28" t="s">
        <v>991</v>
      </c>
      <c r="F62" s="123"/>
      <c r="G62" s="623" t="s">
        <v>2967</v>
      </c>
      <c r="H62" s="3" t="s">
        <v>2819</v>
      </c>
      <c r="I62" s="5" t="s">
        <v>0</v>
      </c>
      <c r="J62" s="4" t="s">
        <v>504</v>
      </c>
      <c r="K62" s="18"/>
      <c r="L62" s="4" t="s">
        <v>190</v>
      </c>
      <c r="M62" s="3" t="s">
        <v>1136</v>
      </c>
      <c r="N62" s="957"/>
      <c r="O62" s="957"/>
      <c r="P62" s="994"/>
      <c r="Q62" s="4">
        <v>11.4</v>
      </c>
      <c r="R62" s="4" t="s">
        <v>1151</v>
      </c>
      <c r="S62" s="4" t="s">
        <v>1155</v>
      </c>
      <c r="T62" s="956">
        <v>25.1</v>
      </c>
      <c r="U62" s="994" t="s">
        <v>995</v>
      </c>
      <c r="V62" s="994" t="s">
        <v>1156</v>
      </c>
    </row>
    <row r="63" spans="1:22" ht="52.5" customHeight="1" x14ac:dyDescent="0.2">
      <c r="A63" s="954">
        <v>63</v>
      </c>
      <c r="B63" s="15">
        <v>10.337</v>
      </c>
      <c r="C63" s="54" t="s">
        <v>2145</v>
      </c>
      <c r="D63" s="3" t="s">
        <v>4923</v>
      </c>
      <c r="E63" s="28" t="s">
        <v>991</v>
      </c>
      <c r="F63" s="123"/>
      <c r="G63" s="3" t="s">
        <v>1008</v>
      </c>
      <c r="H63" s="21" t="s">
        <v>1007</v>
      </c>
      <c r="I63" s="5" t="s">
        <v>0</v>
      </c>
      <c r="J63" s="4" t="s">
        <v>53</v>
      </c>
      <c r="K63" s="3" t="s">
        <v>1006</v>
      </c>
      <c r="L63" s="4" t="s">
        <v>190</v>
      </c>
      <c r="M63" s="71" t="s">
        <v>4120</v>
      </c>
      <c r="N63" s="957" t="s">
        <v>4918</v>
      </c>
      <c r="O63" s="957" t="s">
        <v>4922</v>
      </c>
      <c r="P63" s="994"/>
      <c r="Q63" s="4">
        <v>11.4</v>
      </c>
      <c r="R63" s="4" t="s">
        <v>1151</v>
      </c>
      <c r="S63" s="4" t="s">
        <v>1155</v>
      </c>
      <c r="T63" s="956">
        <v>25.1</v>
      </c>
      <c r="U63" s="994" t="s">
        <v>995</v>
      </c>
      <c r="V63" s="994" t="s">
        <v>1156</v>
      </c>
    </row>
    <row r="64" spans="1:22" ht="48" customHeight="1" x14ac:dyDescent="0.2">
      <c r="A64" s="954">
        <v>64</v>
      </c>
      <c r="B64" s="657" t="s">
        <v>1152</v>
      </c>
      <c r="C64" s="67" t="s">
        <v>2145</v>
      </c>
      <c r="D64" s="787" t="s">
        <v>4921</v>
      </c>
      <c r="E64" s="38" t="s">
        <v>245</v>
      </c>
      <c r="F64" s="121" t="s">
        <v>72</v>
      </c>
      <c r="G64" s="6" t="s">
        <v>0</v>
      </c>
      <c r="H64" s="14" t="s">
        <v>244</v>
      </c>
      <c r="I64" s="8" t="s">
        <v>0</v>
      </c>
      <c r="J64" s="962"/>
      <c r="K64" s="1101"/>
      <c r="L64" s="7" t="s">
        <v>0</v>
      </c>
      <c r="M64" s="1101"/>
      <c r="N64" s="964"/>
      <c r="O64" s="964"/>
      <c r="P64" s="1045"/>
      <c r="Q64" s="1100"/>
      <c r="R64" s="1100"/>
      <c r="S64" s="1100"/>
      <c r="T64" s="1045"/>
      <c r="U64" s="1045"/>
      <c r="V64" s="1045"/>
    </row>
    <row r="65" spans="1:22" ht="77.25" customHeight="1" x14ac:dyDescent="0.2">
      <c r="A65" s="954">
        <v>65</v>
      </c>
      <c r="B65" s="657">
        <v>999.58600000000001</v>
      </c>
      <c r="C65" s="67" t="s">
        <v>2145</v>
      </c>
      <c r="D65" s="787" t="s">
        <v>988</v>
      </c>
      <c r="E65" s="38" t="s">
        <v>242</v>
      </c>
      <c r="F65" s="121" t="s">
        <v>72</v>
      </c>
      <c r="G65" s="6" t="s">
        <v>0</v>
      </c>
      <c r="H65" s="14" t="s">
        <v>243</v>
      </c>
      <c r="I65" s="8" t="s">
        <v>0</v>
      </c>
      <c r="J65" s="962"/>
      <c r="K65" s="1101"/>
      <c r="L65" s="7" t="s">
        <v>0</v>
      </c>
      <c r="M65" s="1101"/>
      <c r="N65" s="964"/>
      <c r="O65" s="964"/>
      <c r="P65" s="1045"/>
      <c r="Q65" s="1100"/>
      <c r="R65" s="1100"/>
      <c r="S65" s="1100"/>
      <c r="T65" s="1045"/>
      <c r="U65" s="1045"/>
      <c r="V65" s="1045"/>
    </row>
    <row r="66" spans="1:22" ht="74.25" customHeight="1" x14ac:dyDescent="0.2">
      <c r="A66" s="954">
        <v>66</v>
      </c>
      <c r="B66" s="16">
        <v>10.35</v>
      </c>
      <c r="C66" s="54" t="s">
        <v>2145</v>
      </c>
      <c r="D66" s="3" t="s">
        <v>988</v>
      </c>
      <c r="E66" s="28" t="s">
        <v>242</v>
      </c>
      <c r="F66" s="123"/>
      <c r="G66" s="3" t="s">
        <v>987</v>
      </c>
      <c r="H66" s="21" t="s">
        <v>511</v>
      </c>
      <c r="I66" s="5" t="s">
        <v>643</v>
      </c>
      <c r="J66" s="955" t="s">
        <v>53</v>
      </c>
      <c r="K66" s="906" t="s">
        <v>3135</v>
      </c>
      <c r="L66" s="4" t="s">
        <v>42</v>
      </c>
      <c r="M66" s="902" t="s">
        <v>2997</v>
      </c>
      <c r="N66" s="1106">
        <v>4</v>
      </c>
      <c r="O66" s="1106">
        <v>72</v>
      </c>
      <c r="P66" s="4"/>
      <c r="Q66" s="4">
        <v>11.4</v>
      </c>
      <c r="R66" s="4" t="s">
        <v>1151</v>
      </c>
      <c r="S66" s="4" t="s">
        <v>1155</v>
      </c>
      <c r="T66" s="994"/>
      <c r="U66" s="994"/>
      <c r="V66" s="994"/>
    </row>
    <row r="67" spans="1:22" ht="48" customHeight="1" x14ac:dyDescent="0.2">
      <c r="A67" s="954">
        <v>67</v>
      </c>
      <c r="B67" s="16">
        <v>16.012</v>
      </c>
      <c r="C67" s="54" t="s">
        <v>2145</v>
      </c>
      <c r="D67" s="3" t="s">
        <v>988</v>
      </c>
      <c r="E67" s="28" t="s">
        <v>242</v>
      </c>
      <c r="F67" s="123"/>
      <c r="G67" s="3" t="s">
        <v>987</v>
      </c>
      <c r="H67" s="21" t="s">
        <v>511</v>
      </c>
      <c r="I67" s="5" t="s">
        <v>647</v>
      </c>
      <c r="J67" s="955" t="s">
        <v>53</v>
      </c>
      <c r="K67" s="906" t="s">
        <v>3136</v>
      </c>
      <c r="L67" s="4" t="s">
        <v>42</v>
      </c>
      <c r="M67" s="902" t="s">
        <v>4147</v>
      </c>
      <c r="N67" s="1106" t="s">
        <v>4920</v>
      </c>
      <c r="O67" s="1106" t="s">
        <v>4919</v>
      </c>
      <c r="P67" s="4"/>
      <c r="Q67" s="4"/>
      <c r="R67" s="4"/>
      <c r="S67" s="4"/>
      <c r="T67" s="956">
        <v>25.1</v>
      </c>
      <c r="U67" s="994" t="s">
        <v>995</v>
      </c>
      <c r="V67" s="994" t="s">
        <v>1156</v>
      </c>
    </row>
    <row r="68" spans="1:22" ht="48" customHeight="1" x14ac:dyDescent="0.2">
      <c r="A68" s="954">
        <v>68</v>
      </c>
      <c r="B68" s="54">
        <v>16.010999999999999</v>
      </c>
      <c r="C68" s="54" t="s">
        <v>2145</v>
      </c>
      <c r="D68" s="3" t="s">
        <v>988</v>
      </c>
      <c r="E68" s="28" t="s">
        <v>242</v>
      </c>
      <c r="F68" s="123"/>
      <c r="G68" s="3" t="s">
        <v>1005</v>
      </c>
      <c r="H68" s="3" t="s">
        <v>1004</v>
      </c>
      <c r="I68" s="5"/>
      <c r="J68" s="955" t="s">
        <v>53</v>
      </c>
      <c r="K68" s="906" t="s">
        <v>3328</v>
      </c>
      <c r="L68" s="4" t="s">
        <v>177</v>
      </c>
      <c r="M68" s="906" t="s">
        <v>2090</v>
      </c>
      <c r="N68" s="957" t="s">
        <v>4918</v>
      </c>
      <c r="O68" s="957" t="s">
        <v>4917</v>
      </c>
      <c r="P68" s="994" t="s">
        <v>176</v>
      </c>
      <c r="Q68" s="29"/>
      <c r="R68" s="29"/>
      <c r="S68" s="29"/>
      <c r="T68" s="1105"/>
      <c r="U68" s="1105"/>
      <c r="V68" s="1105"/>
    </row>
    <row r="69" spans="1:22" ht="15.75" customHeight="1" x14ac:dyDescent="0.2">
      <c r="A69" s="954">
        <v>69</v>
      </c>
      <c r="B69" s="163"/>
      <c r="C69" s="92"/>
      <c r="D69" s="156" t="s">
        <v>1186</v>
      </c>
      <c r="E69" s="157"/>
      <c r="F69" s="158"/>
      <c r="G69" s="156"/>
      <c r="H69" s="156"/>
      <c r="I69" s="156"/>
      <c r="J69" s="159"/>
      <c r="K69" s="156"/>
      <c r="L69" s="159"/>
      <c r="M69" s="156"/>
      <c r="N69" s="791"/>
      <c r="O69" s="791"/>
      <c r="P69" s="92"/>
      <c r="Q69" s="159"/>
      <c r="R69" s="159"/>
      <c r="S69" s="159"/>
      <c r="T69" s="159"/>
      <c r="U69" s="159"/>
      <c r="V69" s="159"/>
    </row>
    <row r="70" spans="1:22" ht="65.25" customHeight="1" x14ac:dyDescent="0.2">
      <c r="A70" s="954">
        <v>70</v>
      </c>
      <c r="B70" s="657">
        <v>999.57899999999995</v>
      </c>
      <c r="C70" s="67" t="s">
        <v>2145</v>
      </c>
      <c r="D70" s="787" t="s">
        <v>4916</v>
      </c>
      <c r="E70" s="38" t="s">
        <v>1003</v>
      </c>
      <c r="F70" s="121" t="s">
        <v>72</v>
      </c>
      <c r="G70" s="6" t="s">
        <v>0</v>
      </c>
      <c r="H70" s="14" t="s">
        <v>1158</v>
      </c>
      <c r="I70" s="8" t="s">
        <v>0</v>
      </c>
      <c r="J70" s="962"/>
      <c r="K70" s="1101"/>
      <c r="L70" s="7" t="s">
        <v>0</v>
      </c>
      <c r="M70" s="1101"/>
      <c r="N70" s="964"/>
      <c r="O70" s="964"/>
      <c r="P70" s="1045"/>
      <c r="Q70" s="962"/>
      <c r="R70" s="962"/>
      <c r="S70" s="962"/>
      <c r="T70" s="962"/>
      <c r="U70" s="962"/>
      <c r="V70" s="962"/>
    </row>
    <row r="71" spans="1:22" ht="87" customHeight="1" x14ac:dyDescent="0.2">
      <c r="A71" s="954">
        <v>71</v>
      </c>
      <c r="B71" s="657">
        <v>999.58</v>
      </c>
      <c r="C71" s="67" t="s">
        <v>2145</v>
      </c>
      <c r="D71" s="787" t="s">
        <v>4915</v>
      </c>
      <c r="E71" s="38" t="s">
        <v>869</v>
      </c>
      <c r="F71" s="121" t="s">
        <v>72</v>
      </c>
      <c r="G71" s="6" t="s">
        <v>0</v>
      </c>
      <c r="H71" s="14" t="s">
        <v>120</v>
      </c>
      <c r="I71" s="8" t="s">
        <v>0</v>
      </c>
      <c r="J71" s="962"/>
      <c r="K71" s="1101"/>
      <c r="L71" s="7" t="s">
        <v>0</v>
      </c>
      <c r="M71" s="1101"/>
      <c r="N71" s="964"/>
      <c r="O71" s="964"/>
      <c r="P71" s="1045"/>
      <c r="Q71" s="962"/>
      <c r="R71" s="962"/>
      <c r="S71" s="962"/>
      <c r="T71" s="962"/>
      <c r="U71" s="962"/>
      <c r="V71" s="962"/>
    </row>
    <row r="72" spans="1:22" ht="78" customHeight="1" x14ac:dyDescent="0.2">
      <c r="A72" s="954">
        <v>72</v>
      </c>
      <c r="B72" s="15">
        <v>10.343</v>
      </c>
      <c r="C72" s="54" t="s">
        <v>2145</v>
      </c>
      <c r="D72" s="3" t="s">
        <v>4915</v>
      </c>
      <c r="E72" s="28" t="s">
        <v>869</v>
      </c>
      <c r="F72" s="123"/>
      <c r="G72" s="3" t="s">
        <v>104</v>
      </c>
      <c r="H72" s="21" t="s">
        <v>103</v>
      </c>
      <c r="I72" s="5" t="s">
        <v>0</v>
      </c>
      <c r="J72" s="955" t="s">
        <v>53</v>
      </c>
      <c r="K72" s="906" t="s">
        <v>3328</v>
      </c>
      <c r="L72" s="4" t="s">
        <v>95</v>
      </c>
      <c r="M72" s="929" t="s">
        <v>2146</v>
      </c>
      <c r="N72" s="957">
        <v>4</v>
      </c>
      <c r="O72" s="957" t="s">
        <v>4375</v>
      </c>
      <c r="P72" s="994"/>
      <c r="Q72" s="955">
        <v>11.4</v>
      </c>
      <c r="R72" s="1030" t="s">
        <v>1151</v>
      </c>
      <c r="S72" s="4" t="s">
        <v>1155</v>
      </c>
      <c r="T72" s="955">
        <v>25.1</v>
      </c>
      <c r="U72" s="1030" t="s">
        <v>995</v>
      </c>
      <c r="V72" s="994" t="s">
        <v>1156</v>
      </c>
    </row>
    <row r="73" spans="1:22" ht="14.25" customHeight="1" x14ac:dyDescent="0.2">
      <c r="A73" s="954">
        <v>73</v>
      </c>
      <c r="B73" s="659"/>
      <c r="C73" s="92"/>
      <c r="D73" s="156" t="s">
        <v>1187</v>
      </c>
      <c r="E73" s="157"/>
      <c r="F73" s="158"/>
      <c r="G73" s="156"/>
      <c r="H73" s="156"/>
      <c r="I73" s="156"/>
      <c r="J73" s="159"/>
      <c r="K73" s="156"/>
      <c r="L73" s="159"/>
      <c r="M73" s="156"/>
      <c r="N73" s="791"/>
      <c r="O73" s="791"/>
      <c r="P73" s="92"/>
      <c r="Q73" s="159"/>
      <c r="R73" s="159"/>
      <c r="S73" s="159"/>
      <c r="T73" s="159"/>
      <c r="U73" s="159"/>
      <c r="V73" s="159"/>
    </row>
    <row r="74" spans="1:22" ht="48" customHeight="1" x14ac:dyDescent="0.2">
      <c r="A74" s="954">
        <v>74</v>
      </c>
      <c r="B74" s="67">
        <v>999.04</v>
      </c>
      <c r="C74" s="67" t="s">
        <v>2145</v>
      </c>
      <c r="D74" s="787" t="s">
        <v>4914</v>
      </c>
      <c r="E74" s="38" t="s">
        <v>1001</v>
      </c>
      <c r="F74" s="121" t="s">
        <v>72</v>
      </c>
      <c r="G74" s="6" t="s">
        <v>0</v>
      </c>
      <c r="H74" s="8" t="s">
        <v>1002</v>
      </c>
      <c r="I74" s="965"/>
      <c r="J74" s="962"/>
      <c r="K74" s="1101"/>
      <c r="L74" s="7" t="s">
        <v>0</v>
      </c>
      <c r="M74" s="1101"/>
      <c r="N74" s="964"/>
      <c r="O74" s="964"/>
      <c r="P74" s="1045"/>
      <c r="Q74" s="1100"/>
      <c r="R74" s="1100"/>
      <c r="S74" s="1100"/>
      <c r="T74" s="1100"/>
      <c r="U74" s="1100"/>
      <c r="V74" s="1100"/>
    </row>
    <row r="75" spans="1:22" ht="48" customHeight="1" x14ac:dyDescent="0.2">
      <c r="A75" s="954">
        <v>75</v>
      </c>
      <c r="B75" s="54">
        <v>10.334</v>
      </c>
      <c r="C75" s="54" t="s">
        <v>2145</v>
      </c>
      <c r="D75" s="3" t="s">
        <v>4914</v>
      </c>
      <c r="E75" s="28" t="s">
        <v>1001</v>
      </c>
      <c r="F75" s="123"/>
      <c r="G75" s="3" t="s">
        <v>1000</v>
      </c>
      <c r="H75" s="21" t="s">
        <v>999</v>
      </c>
      <c r="I75" s="5" t="s">
        <v>0</v>
      </c>
      <c r="J75" s="4" t="s">
        <v>53</v>
      </c>
      <c r="K75" s="906" t="s">
        <v>3328</v>
      </c>
      <c r="L75" s="4" t="s">
        <v>225</v>
      </c>
      <c r="M75" s="906" t="s">
        <v>998</v>
      </c>
      <c r="N75" s="976">
        <v>4</v>
      </c>
      <c r="O75" s="976">
        <v>5</v>
      </c>
      <c r="P75" s="994"/>
      <c r="Q75" s="994" t="s">
        <v>997</v>
      </c>
      <c r="R75" s="994" t="s">
        <v>1151</v>
      </c>
      <c r="S75" s="4" t="s">
        <v>1161</v>
      </c>
      <c r="T75" s="1030" t="s">
        <v>996</v>
      </c>
      <c r="U75" s="1030" t="s">
        <v>995</v>
      </c>
      <c r="V75" s="994" t="s">
        <v>1162</v>
      </c>
    </row>
    <row r="76" spans="1:22" ht="14.25" customHeight="1" x14ac:dyDescent="0.2">
      <c r="A76" s="954">
        <v>76</v>
      </c>
      <c r="B76" s="659"/>
      <c r="C76" s="92"/>
      <c r="D76" s="91" t="s">
        <v>4913</v>
      </c>
      <c r="E76" s="157"/>
      <c r="F76" s="158"/>
      <c r="G76" s="156"/>
      <c r="H76" s="156"/>
      <c r="I76" s="156"/>
      <c r="J76" s="159"/>
      <c r="K76" s="156"/>
      <c r="L76" s="159"/>
      <c r="M76" s="156"/>
      <c r="N76" s="791"/>
      <c r="O76" s="791"/>
      <c r="P76" s="92"/>
      <c r="Q76" s="159"/>
      <c r="R76" s="159"/>
      <c r="S76" s="159"/>
      <c r="T76" s="159"/>
      <c r="U76" s="159"/>
      <c r="V76" s="159"/>
    </row>
    <row r="77" spans="1:22" ht="51.75" customHeight="1" x14ac:dyDescent="0.2">
      <c r="A77" s="954">
        <v>77</v>
      </c>
      <c r="B77" s="657">
        <v>999.572</v>
      </c>
      <c r="C77" s="7" t="s">
        <v>2147</v>
      </c>
      <c r="D77" s="6" t="s">
        <v>4155</v>
      </c>
      <c r="E77" s="7" t="s">
        <v>4159</v>
      </c>
      <c r="F77" s="121" t="s">
        <v>72</v>
      </c>
      <c r="G77" s="6" t="s">
        <v>0</v>
      </c>
      <c r="H77" s="6" t="s">
        <v>993</v>
      </c>
      <c r="I77" s="8" t="s">
        <v>0</v>
      </c>
      <c r="J77" s="962"/>
      <c r="K77" s="1101"/>
      <c r="L77" s="7" t="s">
        <v>0</v>
      </c>
      <c r="M77" s="1101"/>
      <c r="N77" s="964"/>
      <c r="O77" s="964"/>
      <c r="P77" s="1045"/>
      <c r="Q77" s="1100"/>
      <c r="R77" s="1100"/>
      <c r="S77" s="1100"/>
      <c r="T77" s="1100"/>
      <c r="U77" s="1100"/>
      <c r="V77" s="1100"/>
    </row>
    <row r="78" spans="1:22" ht="48" customHeight="1" x14ac:dyDescent="0.2">
      <c r="A78" s="954">
        <v>78</v>
      </c>
      <c r="B78" s="67">
        <v>999.54499999999996</v>
      </c>
      <c r="C78" s="7" t="s">
        <v>2147</v>
      </c>
      <c r="D78" s="6" t="s">
        <v>4156</v>
      </c>
      <c r="E78" s="38" t="s">
        <v>991</v>
      </c>
      <c r="F78" s="121" t="s">
        <v>72</v>
      </c>
      <c r="G78" s="6" t="s">
        <v>0</v>
      </c>
      <c r="H78" s="6" t="s">
        <v>992</v>
      </c>
      <c r="I78" s="8" t="s">
        <v>0</v>
      </c>
      <c r="J78" s="962"/>
      <c r="K78" s="1101"/>
      <c r="L78" s="7" t="s">
        <v>0</v>
      </c>
      <c r="M78" s="1101"/>
      <c r="N78" s="964"/>
      <c r="O78" s="964"/>
      <c r="P78" s="1045"/>
      <c r="Q78" s="1100"/>
      <c r="R78" s="1100"/>
      <c r="S78" s="1100"/>
      <c r="T78" s="1100"/>
      <c r="U78" s="1100"/>
      <c r="V78" s="1100"/>
    </row>
    <row r="79" spans="1:22" ht="48" customHeight="1" x14ac:dyDescent="0.2">
      <c r="A79" s="954">
        <v>79</v>
      </c>
      <c r="B79" s="16">
        <v>10.343999999999999</v>
      </c>
      <c r="C79" s="4" t="s">
        <v>2147</v>
      </c>
      <c r="D79" s="3" t="s">
        <v>4156</v>
      </c>
      <c r="E79" s="28" t="s">
        <v>991</v>
      </c>
      <c r="F79" s="123"/>
      <c r="G79" s="3" t="s">
        <v>990</v>
      </c>
      <c r="H79" s="21" t="s">
        <v>989</v>
      </c>
      <c r="I79" s="5" t="s">
        <v>0</v>
      </c>
      <c r="J79" s="955" t="s">
        <v>53</v>
      </c>
      <c r="K79" s="68" t="s">
        <v>4912</v>
      </c>
      <c r="L79" s="4" t="s">
        <v>190</v>
      </c>
      <c r="M79" s="1104" t="s">
        <v>3005</v>
      </c>
      <c r="N79" s="957"/>
      <c r="O79" s="957"/>
      <c r="P79" s="994"/>
      <c r="Q79" s="4">
        <v>12.4</v>
      </c>
      <c r="R79" s="4" t="s">
        <v>1159</v>
      </c>
      <c r="S79" s="4" t="s">
        <v>1160</v>
      </c>
      <c r="T79" s="1030"/>
      <c r="U79" s="1030"/>
      <c r="V79" s="1030"/>
    </row>
    <row r="80" spans="1:22" ht="35.25" customHeight="1" x14ac:dyDescent="0.2">
      <c r="A80" s="954">
        <v>80</v>
      </c>
      <c r="B80" s="657">
        <v>999.61</v>
      </c>
      <c r="C80" s="7" t="s">
        <v>2147</v>
      </c>
      <c r="D80" s="6" t="s">
        <v>4157</v>
      </c>
      <c r="E80" s="38" t="s">
        <v>245</v>
      </c>
      <c r="F80" s="121" t="s">
        <v>72</v>
      </c>
      <c r="G80" s="6" t="s">
        <v>0</v>
      </c>
      <c r="H80" s="14" t="s">
        <v>244</v>
      </c>
      <c r="I80" s="8" t="s">
        <v>0</v>
      </c>
      <c r="J80" s="962"/>
      <c r="K80" s="1101"/>
      <c r="L80" s="7" t="s">
        <v>0</v>
      </c>
      <c r="M80" s="1101"/>
      <c r="N80" s="964"/>
      <c r="O80" s="964"/>
      <c r="P80" s="1045"/>
      <c r="Q80" s="1100"/>
      <c r="R80" s="1100"/>
      <c r="S80" s="1100"/>
      <c r="T80" s="1100"/>
      <c r="U80" s="1100"/>
      <c r="V80" s="1100"/>
    </row>
    <row r="81" spans="1:22" ht="48" customHeight="1" x14ac:dyDescent="0.2">
      <c r="A81" s="954">
        <v>81</v>
      </c>
      <c r="B81" s="67">
        <v>999.58799999999997</v>
      </c>
      <c r="C81" s="7" t="s">
        <v>2147</v>
      </c>
      <c r="D81" s="6" t="s">
        <v>4158</v>
      </c>
      <c r="E81" s="38" t="s">
        <v>242</v>
      </c>
      <c r="F81" s="121" t="s">
        <v>72</v>
      </c>
      <c r="G81" s="6" t="s">
        <v>0</v>
      </c>
      <c r="H81" s="14" t="s">
        <v>243</v>
      </c>
      <c r="I81" s="8" t="s">
        <v>0</v>
      </c>
      <c r="J81" s="962"/>
      <c r="K81" s="1101"/>
      <c r="L81" s="7" t="s">
        <v>0</v>
      </c>
      <c r="M81" s="1101"/>
      <c r="N81" s="964"/>
      <c r="O81" s="964"/>
      <c r="P81" s="1045"/>
      <c r="Q81" s="1100"/>
      <c r="R81" s="1100"/>
      <c r="S81" s="1100"/>
      <c r="T81" s="1100"/>
      <c r="U81" s="1100"/>
      <c r="V81" s="1100"/>
    </row>
    <row r="82" spans="1:22" ht="39.75" customHeight="1" x14ac:dyDescent="0.2">
      <c r="A82" s="954">
        <v>82</v>
      </c>
      <c r="B82" s="54">
        <v>10.351000000000001</v>
      </c>
      <c r="C82" s="4" t="s">
        <v>2147</v>
      </c>
      <c r="D82" s="3" t="s">
        <v>4158</v>
      </c>
      <c r="E82" s="28" t="s">
        <v>242</v>
      </c>
      <c r="F82" s="123"/>
      <c r="G82" s="3" t="s">
        <v>987</v>
      </c>
      <c r="H82" s="21" t="s">
        <v>511</v>
      </c>
      <c r="I82" s="5" t="s">
        <v>781</v>
      </c>
      <c r="J82" s="955" t="s">
        <v>53</v>
      </c>
      <c r="K82" s="3" t="s">
        <v>3004</v>
      </c>
      <c r="L82" s="4" t="s">
        <v>42</v>
      </c>
      <c r="M82" s="902"/>
      <c r="N82" s="957"/>
      <c r="O82" s="957"/>
      <c r="P82" s="4"/>
      <c r="Q82" s="4">
        <v>12.4</v>
      </c>
      <c r="R82" s="4" t="s">
        <v>1159</v>
      </c>
      <c r="S82" s="4" t="s">
        <v>1160</v>
      </c>
      <c r="T82" s="1030"/>
      <c r="U82" s="1030"/>
      <c r="V82" s="1030"/>
    </row>
    <row r="83" spans="1:22" ht="19.5" customHeight="1" x14ac:dyDescent="0.2">
      <c r="A83" s="954">
        <v>83</v>
      </c>
      <c r="B83" s="659"/>
      <c r="C83" s="92"/>
      <c r="D83" s="156" t="s">
        <v>1205</v>
      </c>
      <c r="E83" s="157"/>
      <c r="F83" s="158"/>
      <c r="G83" s="156"/>
      <c r="H83" s="156"/>
      <c r="I83" s="156"/>
      <c r="J83" s="159"/>
      <c r="K83" s="156"/>
      <c r="L83" s="159"/>
      <c r="M83" s="156"/>
      <c r="N83" s="791"/>
      <c r="O83" s="791"/>
      <c r="P83" s="92"/>
      <c r="Q83" s="159"/>
      <c r="R83" s="159"/>
      <c r="S83" s="159"/>
      <c r="T83" s="159"/>
      <c r="U83" s="159"/>
      <c r="V83" s="159"/>
    </row>
    <row r="84" spans="1:22" ht="48" customHeight="1" x14ac:dyDescent="0.2">
      <c r="A84" s="954">
        <v>84</v>
      </c>
      <c r="B84" s="657">
        <v>999.04600000000005</v>
      </c>
      <c r="C84" s="7" t="s">
        <v>1245</v>
      </c>
      <c r="D84" s="6" t="s">
        <v>986</v>
      </c>
      <c r="E84" s="38" t="s">
        <v>985</v>
      </c>
      <c r="F84" s="121" t="s">
        <v>10</v>
      </c>
      <c r="G84" s="6"/>
      <c r="H84" s="8" t="s">
        <v>984</v>
      </c>
      <c r="I84" s="1101"/>
      <c r="J84" s="1100"/>
      <c r="K84" s="1101"/>
      <c r="L84" s="1100"/>
      <c r="M84" s="1101"/>
      <c r="N84" s="964"/>
      <c r="O84" s="964"/>
      <c r="P84" s="1045"/>
      <c r="Q84" s="1100"/>
      <c r="R84" s="1100"/>
      <c r="S84" s="1100"/>
      <c r="T84" s="1100"/>
      <c r="U84" s="1100"/>
      <c r="V84" s="1100"/>
    </row>
    <row r="85" spans="1:22" ht="48" customHeight="1" x14ac:dyDescent="0.2">
      <c r="A85" s="954">
        <v>85</v>
      </c>
      <c r="B85" s="657">
        <v>999.04700000000003</v>
      </c>
      <c r="C85" s="7" t="s">
        <v>1245</v>
      </c>
      <c r="D85" s="6" t="s">
        <v>983</v>
      </c>
      <c r="E85" s="38" t="s">
        <v>982</v>
      </c>
      <c r="F85" s="121" t="s">
        <v>10</v>
      </c>
      <c r="G85" s="6"/>
      <c r="H85" s="8" t="s">
        <v>981</v>
      </c>
      <c r="I85" s="1101"/>
      <c r="J85" s="1100"/>
      <c r="K85" s="1101"/>
      <c r="L85" s="1100"/>
      <c r="M85" s="1101"/>
      <c r="N85" s="964"/>
      <c r="O85" s="964"/>
      <c r="P85" s="1045"/>
      <c r="Q85" s="1100"/>
      <c r="R85" s="1100"/>
      <c r="S85" s="1100"/>
      <c r="T85" s="1100"/>
      <c r="U85" s="1100"/>
      <c r="V85" s="1100"/>
    </row>
    <row r="86" spans="1:22" ht="48" customHeight="1" x14ac:dyDescent="0.2">
      <c r="A86" s="954">
        <v>86</v>
      </c>
      <c r="B86" s="657">
        <v>999.048</v>
      </c>
      <c r="C86" s="7" t="s">
        <v>1246</v>
      </c>
      <c r="D86" s="6" t="s">
        <v>980</v>
      </c>
      <c r="E86" s="38" t="s">
        <v>979</v>
      </c>
      <c r="F86" s="121" t="s">
        <v>72</v>
      </c>
      <c r="G86" s="6"/>
      <c r="H86" s="8" t="s">
        <v>978</v>
      </c>
      <c r="I86" s="1101"/>
      <c r="J86" s="1100"/>
      <c r="K86" s="1101"/>
      <c r="L86" s="1100"/>
      <c r="M86" s="1101"/>
      <c r="N86" s="964"/>
      <c r="O86" s="964"/>
      <c r="P86" s="1045"/>
      <c r="Q86" s="1100"/>
      <c r="R86" s="1100"/>
      <c r="S86" s="1100"/>
      <c r="T86" s="1100"/>
      <c r="U86" s="1100"/>
      <c r="V86" s="1100"/>
    </row>
    <row r="87" spans="1:22" ht="14.25" customHeight="1" x14ac:dyDescent="0.2">
      <c r="A87" s="954">
        <v>87</v>
      </c>
      <c r="B87" s="657">
        <v>999.04899999999998</v>
      </c>
      <c r="C87" s="7" t="s">
        <v>1246</v>
      </c>
      <c r="D87" s="6" t="s">
        <v>977</v>
      </c>
      <c r="E87" s="38" t="s">
        <v>976</v>
      </c>
      <c r="F87" s="121" t="s">
        <v>72</v>
      </c>
      <c r="G87" s="6"/>
      <c r="H87" s="8" t="s">
        <v>975</v>
      </c>
      <c r="I87" s="1101"/>
      <c r="J87" s="1100"/>
      <c r="K87" s="1101"/>
      <c r="L87" s="1100"/>
      <c r="M87" s="1101"/>
      <c r="N87" s="964"/>
      <c r="O87" s="964"/>
      <c r="P87" s="1045"/>
      <c r="Q87" s="1100"/>
      <c r="R87" s="1100"/>
      <c r="S87" s="1100"/>
      <c r="T87" s="1100"/>
      <c r="U87" s="1100"/>
      <c r="V87" s="1100"/>
    </row>
    <row r="88" spans="1:22" ht="48" customHeight="1" x14ac:dyDescent="0.2">
      <c r="A88" s="954">
        <v>88</v>
      </c>
      <c r="B88" s="657">
        <v>999.05</v>
      </c>
      <c r="C88" s="7" t="s">
        <v>1246</v>
      </c>
      <c r="D88" s="6" t="s">
        <v>974</v>
      </c>
      <c r="E88" s="38" t="s">
        <v>973</v>
      </c>
      <c r="F88" s="121" t="s">
        <v>72</v>
      </c>
      <c r="G88" s="6"/>
      <c r="H88" s="8" t="s">
        <v>972</v>
      </c>
      <c r="I88" s="1101"/>
      <c r="J88" s="1100"/>
      <c r="K88" s="1101"/>
      <c r="L88" s="1100"/>
      <c r="M88" s="1101"/>
      <c r="N88" s="964"/>
      <c r="O88" s="964"/>
      <c r="P88" s="1045"/>
      <c r="Q88" s="1100"/>
      <c r="R88" s="1100"/>
      <c r="S88" s="1100"/>
      <c r="T88" s="1100"/>
      <c r="U88" s="1100"/>
      <c r="V88" s="1100"/>
    </row>
    <row r="89" spans="1:22" ht="48" customHeight="1" x14ac:dyDescent="0.2">
      <c r="A89" s="954">
        <v>89</v>
      </c>
      <c r="B89" s="657">
        <v>999.05100000000004</v>
      </c>
      <c r="C89" s="7" t="s">
        <v>1246</v>
      </c>
      <c r="D89" s="6" t="s">
        <v>967</v>
      </c>
      <c r="E89" s="38" t="s">
        <v>966</v>
      </c>
      <c r="F89" s="121" t="s">
        <v>72</v>
      </c>
      <c r="G89" s="6"/>
      <c r="H89" s="8" t="s">
        <v>971</v>
      </c>
      <c r="I89" s="1101"/>
      <c r="J89" s="1100"/>
      <c r="K89" s="1101"/>
      <c r="L89" s="7"/>
      <c r="M89" s="1101"/>
      <c r="N89" s="964"/>
      <c r="O89" s="964"/>
      <c r="P89" s="1045"/>
      <c r="Q89" s="1100"/>
      <c r="R89" s="1100"/>
      <c r="S89" s="1100"/>
      <c r="T89" s="1100"/>
      <c r="U89" s="1100"/>
      <c r="V89" s="1100"/>
    </row>
    <row r="90" spans="1:22" ht="48" customHeight="1" x14ac:dyDescent="0.2">
      <c r="A90" s="954">
        <v>90</v>
      </c>
      <c r="B90" s="16">
        <v>11.055</v>
      </c>
      <c r="C90" s="4" t="s">
        <v>1246</v>
      </c>
      <c r="D90" s="3" t="s">
        <v>967</v>
      </c>
      <c r="E90" s="28" t="s">
        <v>966</v>
      </c>
      <c r="F90" s="915"/>
      <c r="G90" s="3" t="s">
        <v>970</v>
      </c>
      <c r="H90" s="3" t="s">
        <v>969</v>
      </c>
      <c r="I90" s="17" t="s">
        <v>4911</v>
      </c>
      <c r="J90" s="1030" t="s">
        <v>53</v>
      </c>
      <c r="K90" s="3" t="s">
        <v>939</v>
      </c>
      <c r="L90" s="4" t="s">
        <v>42</v>
      </c>
      <c r="M90" s="1103" t="s">
        <v>4910</v>
      </c>
      <c r="N90" s="957"/>
      <c r="O90" s="957"/>
      <c r="P90" s="994"/>
      <c r="Q90" s="4">
        <v>20.100000000000001</v>
      </c>
      <c r="R90" s="4" t="s">
        <v>1163</v>
      </c>
      <c r="S90" s="4" t="s">
        <v>1164</v>
      </c>
      <c r="T90" s="4">
        <v>20.100000000000001</v>
      </c>
      <c r="U90" s="4" t="s">
        <v>1163</v>
      </c>
      <c r="V90" s="4" t="s">
        <v>1164</v>
      </c>
    </row>
    <row r="91" spans="1:22" ht="48" customHeight="1" x14ac:dyDescent="0.2">
      <c r="A91" s="954">
        <v>91</v>
      </c>
      <c r="B91" s="15">
        <v>11.1</v>
      </c>
      <c r="C91" s="4" t="s">
        <v>1246</v>
      </c>
      <c r="D91" s="3" t="s">
        <v>967</v>
      </c>
      <c r="E91" s="28" t="s">
        <v>966</v>
      </c>
      <c r="F91" s="915"/>
      <c r="G91" s="3" t="s">
        <v>965</v>
      </c>
      <c r="H91" s="3" t="s">
        <v>964</v>
      </c>
      <c r="I91" s="5" t="s">
        <v>963</v>
      </c>
      <c r="J91" s="994" t="s">
        <v>53</v>
      </c>
      <c r="K91" s="3" t="s">
        <v>962</v>
      </c>
      <c r="L91" s="994" t="s">
        <v>1428</v>
      </c>
      <c r="M91" s="906" t="s">
        <v>4909</v>
      </c>
      <c r="N91" s="957"/>
      <c r="O91" s="957"/>
      <c r="P91" s="994"/>
      <c r="Q91" s="4">
        <v>20.100000000000001</v>
      </c>
      <c r="R91" s="4" t="s">
        <v>1163</v>
      </c>
      <c r="S91" s="4" t="s">
        <v>1164</v>
      </c>
      <c r="T91" s="4">
        <v>20.100000000000001</v>
      </c>
      <c r="U91" s="4" t="s">
        <v>1163</v>
      </c>
      <c r="V91" s="4" t="s">
        <v>1164</v>
      </c>
    </row>
    <row r="92" spans="1:22" ht="48" customHeight="1" x14ac:dyDescent="0.2">
      <c r="A92" s="954">
        <v>92</v>
      </c>
      <c r="B92" s="953"/>
      <c r="C92" s="952"/>
      <c r="D92" s="156" t="s">
        <v>961</v>
      </c>
      <c r="E92" s="157"/>
      <c r="F92" s="158"/>
      <c r="G92" s="156"/>
      <c r="H92" s="156"/>
      <c r="I92" s="156"/>
      <c r="J92" s="159"/>
      <c r="K92" s="156"/>
      <c r="L92" s="159"/>
      <c r="M92" s="156"/>
      <c r="N92" s="791"/>
      <c r="O92" s="791"/>
      <c r="P92" s="92"/>
      <c r="Q92" s="159"/>
      <c r="R92" s="159"/>
      <c r="S92" s="159"/>
      <c r="T92" s="159"/>
      <c r="U92" s="159"/>
      <c r="V92" s="159"/>
    </row>
    <row r="93" spans="1:22" ht="48" customHeight="1" x14ac:dyDescent="0.2">
      <c r="A93" s="954">
        <v>93</v>
      </c>
      <c r="B93" s="657">
        <v>999.05200000000002</v>
      </c>
      <c r="C93" s="7" t="s">
        <v>1246</v>
      </c>
      <c r="D93" s="6" t="s">
        <v>950</v>
      </c>
      <c r="E93" s="38" t="s">
        <v>949</v>
      </c>
      <c r="F93" s="121" t="s">
        <v>72</v>
      </c>
      <c r="G93" s="6" t="s">
        <v>0</v>
      </c>
      <c r="H93" s="6" t="s">
        <v>960</v>
      </c>
      <c r="I93" s="8" t="s">
        <v>0</v>
      </c>
      <c r="J93" s="1100"/>
      <c r="K93" s="1101"/>
      <c r="L93" s="7" t="s">
        <v>0</v>
      </c>
      <c r="M93" s="1101"/>
      <c r="N93" s="964"/>
      <c r="O93" s="964"/>
      <c r="P93" s="1045"/>
      <c r="Q93" s="1100"/>
      <c r="R93" s="1100"/>
      <c r="S93" s="1100"/>
      <c r="T93" s="1100"/>
      <c r="U93" s="1100"/>
      <c r="V93" s="1100"/>
    </row>
    <row r="94" spans="1:22" ht="48" customHeight="1" x14ac:dyDescent="0.2">
      <c r="A94" s="954">
        <v>94</v>
      </c>
      <c r="B94" s="15">
        <v>4.008</v>
      </c>
      <c r="C94" s="54" t="s">
        <v>1246</v>
      </c>
      <c r="D94" s="3" t="s">
        <v>950</v>
      </c>
      <c r="E94" s="28" t="s">
        <v>949</v>
      </c>
      <c r="F94" s="915"/>
      <c r="G94" s="3" t="s">
        <v>959</v>
      </c>
      <c r="H94" s="3" t="s">
        <v>958</v>
      </c>
      <c r="I94" s="624"/>
      <c r="J94" s="4" t="s">
        <v>53</v>
      </c>
      <c r="K94" s="3" t="s">
        <v>942</v>
      </c>
      <c r="L94" s="4" t="s">
        <v>204</v>
      </c>
      <c r="M94" s="985"/>
      <c r="N94" s="957"/>
      <c r="O94" s="957"/>
      <c r="P94" s="994"/>
      <c r="Q94" s="4" t="s">
        <v>1166</v>
      </c>
      <c r="R94" s="4" t="s">
        <v>1171</v>
      </c>
      <c r="S94" s="4" t="s">
        <v>1167</v>
      </c>
      <c r="T94" s="4" t="s">
        <v>1166</v>
      </c>
      <c r="U94" s="4" t="s">
        <v>1171</v>
      </c>
      <c r="V94" s="4" t="s">
        <v>1167</v>
      </c>
    </row>
    <row r="95" spans="1:22" ht="48" customHeight="1" x14ac:dyDescent="0.2">
      <c r="A95" s="954">
        <v>95</v>
      </c>
      <c r="B95" s="15">
        <v>4.0090000000000003</v>
      </c>
      <c r="C95" s="4" t="s">
        <v>1246</v>
      </c>
      <c r="D95" s="3" t="s">
        <v>950</v>
      </c>
      <c r="E95" s="28" t="s">
        <v>949</v>
      </c>
      <c r="F95" s="915"/>
      <c r="G95" s="3" t="s">
        <v>957</v>
      </c>
      <c r="H95" s="3" t="s">
        <v>956</v>
      </c>
      <c r="I95" s="5"/>
      <c r="J95" s="4" t="s">
        <v>53</v>
      </c>
      <c r="K95" s="3" t="s">
        <v>942</v>
      </c>
      <c r="L95" s="4" t="s">
        <v>2870</v>
      </c>
      <c r="M95" s="906"/>
      <c r="N95" s="957"/>
      <c r="O95" s="957"/>
      <c r="P95" s="994"/>
      <c r="Q95" s="4" t="s">
        <v>1168</v>
      </c>
      <c r="R95" s="4" t="s">
        <v>1169</v>
      </c>
      <c r="S95" s="4" t="s">
        <v>955</v>
      </c>
      <c r="T95" s="4" t="s">
        <v>1168</v>
      </c>
      <c r="U95" s="4" t="s">
        <v>1169</v>
      </c>
      <c r="V95" s="4" t="s">
        <v>955</v>
      </c>
    </row>
    <row r="96" spans="1:22" ht="76.5" customHeight="1" x14ac:dyDescent="0.2">
      <c r="A96" s="954">
        <v>96</v>
      </c>
      <c r="B96" s="15">
        <v>4.0119999999999996</v>
      </c>
      <c r="C96" s="54" t="s">
        <v>1246</v>
      </c>
      <c r="D96" s="3" t="s">
        <v>950</v>
      </c>
      <c r="E96" s="28" t="s">
        <v>949</v>
      </c>
      <c r="F96" s="915"/>
      <c r="G96" s="3" t="s">
        <v>954</v>
      </c>
      <c r="H96" s="3" t="s">
        <v>953</v>
      </c>
      <c r="I96" s="5" t="s">
        <v>0</v>
      </c>
      <c r="J96" s="4" t="s">
        <v>53</v>
      </c>
      <c r="K96" s="3" t="s">
        <v>942</v>
      </c>
      <c r="L96" s="4" t="s">
        <v>2870</v>
      </c>
      <c r="M96" s="906"/>
      <c r="N96" s="938" t="s">
        <v>4328</v>
      </c>
      <c r="O96" s="976" t="s">
        <v>4369</v>
      </c>
      <c r="P96" s="994"/>
      <c r="Q96" s="4" t="s">
        <v>1170</v>
      </c>
      <c r="R96" s="4" t="s">
        <v>1171</v>
      </c>
      <c r="S96" s="4" t="s">
        <v>1173</v>
      </c>
      <c r="T96" s="4" t="s">
        <v>1170</v>
      </c>
      <c r="U96" s="4" t="s">
        <v>1171</v>
      </c>
      <c r="V96" s="4" t="s">
        <v>1172</v>
      </c>
    </row>
    <row r="97" spans="1:22" ht="48" customHeight="1" x14ac:dyDescent="0.2">
      <c r="A97" s="954">
        <v>97</v>
      </c>
      <c r="B97" s="15">
        <v>11.058</v>
      </c>
      <c r="C97" s="4" t="s">
        <v>1246</v>
      </c>
      <c r="D97" s="3" t="s">
        <v>950</v>
      </c>
      <c r="E97" s="28" t="s">
        <v>949</v>
      </c>
      <c r="F97" s="915"/>
      <c r="G97" s="3" t="s">
        <v>952</v>
      </c>
      <c r="H97" s="3" t="s">
        <v>951</v>
      </c>
      <c r="I97" s="5" t="s">
        <v>0</v>
      </c>
      <c r="J97" s="4" t="s">
        <v>53</v>
      </c>
      <c r="K97" s="3" t="s">
        <v>942</v>
      </c>
      <c r="L97" s="4" t="s">
        <v>204</v>
      </c>
      <c r="M97" s="985"/>
      <c r="N97" s="957"/>
      <c r="O97" s="957"/>
      <c r="P97" s="994"/>
      <c r="Q97" s="4">
        <v>20.3</v>
      </c>
      <c r="R97" s="4" t="s">
        <v>1163</v>
      </c>
      <c r="S97" s="4" t="s">
        <v>1165</v>
      </c>
      <c r="T97" s="4">
        <v>20.3</v>
      </c>
      <c r="U97" s="4" t="s">
        <v>1163</v>
      </c>
      <c r="V97" s="4" t="s">
        <v>1165</v>
      </c>
    </row>
    <row r="98" spans="1:22" ht="48" customHeight="1" x14ac:dyDescent="0.2">
      <c r="A98" s="954">
        <v>98</v>
      </c>
      <c r="B98" s="15">
        <v>11.055999999999999</v>
      </c>
      <c r="C98" s="4" t="s">
        <v>1246</v>
      </c>
      <c r="D98" s="3" t="s">
        <v>950</v>
      </c>
      <c r="E98" s="28" t="s">
        <v>949</v>
      </c>
      <c r="F98" s="915"/>
      <c r="G98" s="3" t="s">
        <v>948</v>
      </c>
      <c r="H98" s="3" t="s">
        <v>947</v>
      </c>
      <c r="I98" s="5" t="s">
        <v>0</v>
      </c>
      <c r="J98" s="4" t="s">
        <v>53</v>
      </c>
      <c r="K98" s="3" t="s">
        <v>942</v>
      </c>
      <c r="L98" s="4" t="s">
        <v>204</v>
      </c>
      <c r="M98" s="985"/>
      <c r="N98" s="957"/>
      <c r="O98" s="957"/>
      <c r="P98" s="994"/>
      <c r="Q98" s="4">
        <v>20.100000000000001</v>
      </c>
      <c r="R98" s="4" t="s">
        <v>1163</v>
      </c>
      <c r="S98" s="4" t="s">
        <v>1164</v>
      </c>
      <c r="T98" s="4">
        <v>20.100000000000001</v>
      </c>
      <c r="U98" s="4" t="s">
        <v>1163</v>
      </c>
      <c r="V98" s="4" t="s">
        <v>1164</v>
      </c>
    </row>
    <row r="99" spans="1:22" ht="48" customHeight="1" x14ac:dyDescent="0.2">
      <c r="A99" s="954">
        <v>99</v>
      </c>
      <c r="B99" s="953"/>
      <c r="C99" s="952"/>
      <c r="D99" s="156" t="s">
        <v>1188</v>
      </c>
      <c r="E99" s="157"/>
      <c r="F99" s="158"/>
      <c r="G99" s="156"/>
      <c r="H99" s="156"/>
      <c r="I99" s="156"/>
      <c r="J99" s="159"/>
      <c r="K99" s="156"/>
      <c r="L99" s="159"/>
      <c r="M99" s="156"/>
      <c r="N99" s="791"/>
      <c r="O99" s="791"/>
      <c r="P99" s="92"/>
      <c r="Q99" s="159"/>
      <c r="R99" s="159"/>
      <c r="S99" s="159"/>
      <c r="T99" s="159"/>
      <c r="U99" s="159"/>
      <c r="V99" s="159"/>
    </row>
    <row r="100" spans="1:22" ht="48" customHeight="1" x14ac:dyDescent="0.2">
      <c r="A100" s="954">
        <v>100</v>
      </c>
      <c r="B100" s="657">
        <v>999.053</v>
      </c>
      <c r="C100" s="657" t="s">
        <v>1246</v>
      </c>
      <c r="D100" s="657" t="s">
        <v>946</v>
      </c>
      <c r="E100" s="657" t="s">
        <v>945</v>
      </c>
      <c r="F100" s="657" t="s">
        <v>194</v>
      </c>
      <c r="G100" s="657"/>
      <c r="H100" s="657" t="s">
        <v>944</v>
      </c>
      <c r="I100" s="657" t="s">
        <v>0</v>
      </c>
      <c r="J100" s="657"/>
      <c r="K100" s="657"/>
      <c r="L100" s="657" t="s">
        <v>0</v>
      </c>
      <c r="M100" s="657"/>
      <c r="N100" s="657"/>
      <c r="O100" s="657"/>
      <c r="P100" s="657"/>
      <c r="Q100" s="657"/>
      <c r="R100" s="657"/>
      <c r="S100" s="657"/>
      <c r="T100" s="657"/>
      <c r="U100" s="657"/>
      <c r="V100" s="657"/>
    </row>
    <row r="101" spans="1:22" ht="48" customHeight="1" x14ac:dyDescent="0.2">
      <c r="A101" s="954">
        <v>101</v>
      </c>
      <c r="B101" s="657">
        <v>999.05399999999997</v>
      </c>
      <c r="C101" s="7" t="s">
        <v>1246</v>
      </c>
      <c r="D101" s="30" t="s">
        <v>3204</v>
      </c>
      <c r="E101" s="38" t="s">
        <v>936</v>
      </c>
      <c r="F101" s="1035" t="s">
        <v>194</v>
      </c>
      <c r="G101" s="1001"/>
      <c r="H101" s="6" t="s">
        <v>943</v>
      </c>
      <c r="I101" s="8" t="s">
        <v>0</v>
      </c>
      <c r="J101" s="1100"/>
      <c r="K101" s="1101"/>
      <c r="L101" s="7" t="s">
        <v>0</v>
      </c>
      <c r="M101" s="1099" t="s">
        <v>1175</v>
      </c>
      <c r="N101" s="964"/>
      <c r="O101" s="964"/>
      <c r="P101" s="1045"/>
      <c r="Q101" s="1100"/>
      <c r="R101" s="1100"/>
      <c r="S101" s="1100"/>
      <c r="T101" s="1100"/>
      <c r="U101" s="1100"/>
      <c r="V101" s="1100"/>
    </row>
    <row r="102" spans="1:22" ht="48" customHeight="1" x14ac:dyDescent="0.2">
      <c r="A102" s="954">
        <v>102</v>
      </c>
      <c r="B102" s="15">
        <v>4.01</v>
      </c>
      <c r="C102" s="54" t="s">
        <v>1246</v>
      </c>
      <c r="D102" s="12" t="s">
        <v>3204</v>
      </c>
      <c r="E102" s="28" t="s">
        <v>936</v>
      </c>
      <c r="F102" s="915"/>
      <c r="G102" s="3" t="s">
        <v>941</v>
      </c>
      <c r="H102" s="3" t="s">
        <v>940</v>
      </c>
      <c r="I102" s="5" t="s">
        <v>1174</v>
      </c>
      <c r="J102" s="1030" t="s">
        <v>53</v>
      </c>
      <c r="K102" s="3" t="s">
        <v>942</v>
      </c>
      <c r="L102" s="4" t="s">
        <v>42</v>
      </c>
      <c r="M102" s="985"/>
      <c r="N102" s="957"/>
      <c r="O102" s="957"/>
      <c r="P102" s="1102"/>
      <c r="Q102" s="22" t="s">
        <v>2148</v>
      </c>
      <c r="R102" s="4" t="s">
        <v>1171</v>
      </c>
      <c r="S102" s="4" t="s">
        <v>1179</v>
      </c>
      <c r="T102" s="22" t="s">
        <v>2148</v>
      </c>
      <c r="U102" s="4" t="s">
        <v>1171</v>
      </c>
      <c r="V102" s="4" t="s">
        <v>1179</v>
      </c>
    </row>
    <row r="103" spans="1:22" ht="45.75" customHeight="1" x14ac:dyDescent="0.2">
      <c r="A103" s="954">
        <v>103</v>
      </c>
      <c r="B103" s="15">
        <v>11.079000000000001</v>
      </c>
      <c r="C103" s="4" t="s">
        <v>1246</v>
      </c>
      <c r="D103" s="12" t="s">
        <v>3204</v>
      </c>
      <c r="E103" s="28" t="s">
        <v>936</v>
      </c>
      <c r="F103" s="915"/>
      <c r="G103" s="3" t="s">
        <v>938</v>
      </c>
      <c r="H103" s="3" t="s">
        <v>937</v>
      </c>
      <c r="I103" s="5" t="s">
        <v>0</v>
      </c>
      <c r="J103" s="1030" t="s">
        <v>53</v>
      </c>
      <c r="K103" s="3" t="s">
        <v>942</v>
      </c>
      <c r="L103" s="4" t="s">
        <v>204</v>
      </c>
      <c r="M103" s="985"/>
      <c r="N103" s="957"/>
      <c r="O103" s="957"/>
      <c r="P103" s="994"/>
      <c r="Q103" s="4" t="s">
        <v>1177</v>
      </c>
      <c r="R103" s="4" t="s">
        <v>1163</v>
      </c>
      <c r="S103" s="4" t="s">
        <v>1176</v>
      </c>
      <c r="T103" s="4" t="s">
        <v>1177</v>
      </c>
      <c r="U103" s="4" t="s">
        <v>1163</v>
      </c>
      <c r="V103" s="4" t="s">
        <v>1176</v>
      </c>
    </row>
    <row r="104" spans="1:22" ht="48" customHeight="1" x14ac:dyDescent="0.2">
      <c r="A104" s="954">
        <v>104</v>
      </c>
      <c r="B104" s="15">
        <v>4.0110000000000001</v>
      </c>
      <c r="C104" s="4" t="s">
        <v>1246</v>
      </c>
      <c r="D104" s="12" t="s">
        <v>3204</v>
      </c>
      <c r="E104" s="28" t="s">
        <v>936</v>
      </c>
      <c r="F104" s="915"/>
      <c r="G104" s="3" t="s">
        <v>935</v>
      </c>
      <c r="H104" s="3" t="s">
        <v>934</v>
      </c>
      <c r="I104" s="5" t="s">
        <v>0</v>
      </c>
      <c r="J104" s="1030" t="s">
        <v>53</v>
      </c>
      <c r="K104" s="3" t="s">
        <v>942</v>
      </c>
      <c r="L104" s="4" t="s">
        <v>312</v>
      </c>
      <c r="M104" s="906"/>
      <c r="N104" s="957"/>
      <c r="O104" s="957"/>
      <c r="P104" s="994"/>
      <c r="Q104" s="22" t="s">
        <v>1178</v>
      </c>
      <c r="R104" s="4" t="s">
        <v>1171</v>
      </c>
      <c r="S104" s="4" t="s">
        <v>1180</v>
      </c>
      <c r="T104" s="22" t="s">
        <v>1178</v>
      </c>
      <c r="U104" s="4" t="s">
        <v>1171</v>
      </c>
      <c r="V104" s="4" t="s">
        <v>1180</v>
      </c>
    </row>
    <row r="105" spans="1:22" ht="48" customHeight="1" x14ac:dyDescent="0.2">
      <c r="A105" s="954">
        <v>105</v>
      </c>
      <c r="B105" s="659"/>
      <c r="C105" s="163"/>
      <c r="D105" s="156" t="s">
        <v>1206</v>
      </c>
      <c r="E105" s="157"/>
      <c r="F105" s="158"/>
      <c r="G105" s="156"/>
      <c r="H105" s="156"/>
      <c r="I105" s="156"/>
      <c r="J105" s="159"/>
      <c r="K105" s="156"/>
      <c r="L105" s="159"/>
      <c r="M105" s="156"/>
      <c r="N105" s="791"/>
      <c r="O105" s="791"/>
      <c r="P105" s="92"/>
      <c r="Q105" s="159"/>
      <c r="R105" s="159"/>
      <c r="S105" s="159"/>
      <c r="T105" s="159"/>
      <c r="U105" s="159"/>
      <c r="V105" s="159"/>
    </row>
    <row r="106" spans="1:22" ht="48" customHeight="1" x14ac:dyDescent="0.2">
      <c r="A106" s="954">
        <v>106</v>
      </c>
      <c r="B106" s="657">
        <v>999.06399999999996</v>
      </c>
      <c r="C106" s="7" t="s">
        <v>2149</v>
      </c>
      <c r="D106" s="6" t="s">
        <v>933</v>
      </c>
      <c r="E106" s="38" t="s">
        <v>932</v>
      </c>
      <c r="F106" s="1035" t="s">
        <v>10</v>
      </c>
      <c r="G106" s="983"/>
      <c r="H106" s="6" t="s">
        <v>931</v>
      </c>
      <c r="I106" s="8" t="s">
        <v>0</v>
      </c>
      <c r="J106" s="1100"/>
      <c r="K106" s="1101"/>
      <c r="L106" s="657" t="s">
        <v>0</v>
      </c>
      <c r="M106" s="1101"/>
      <c r="N106" s="964"/>
      <c r="O106" s="964"/>
      <c r="P106" s="1045"/>
      <c r="Q106" s="1100"/>
      <c r="R106" s="1100"/>
      <c r="S106" s="1100"/>
      <c r="T106" s="1100"/>
      <c r="U106" s="1100"/>
      <c r="V106" s="1100"/>
    </row>
    <row r="107" spans="1:22" ht="48" customHeight="1" x14ac:dyDescent="0.2">
      <c r="A107" s="954">
        <v>107</v>
      </c>
      <c r="B107" s="657">
        <v>999.06500000000005</v>
      </c>
      <c r="C107" s="7" t="s">
        <v>2149</v>
      </c>
      <c r="D107" s="6" t="s">
        <v>929</v>
      </c>
      <c r="E107" s="38" t="s">
        <v>928</v>
      </c>
      <c r="F107" s="1035" t="s">
        <v>10</v>
      </c>
      <c r="G107" s="983"/>
      <c r="H107" s="6" t="s">
        <v>930</v>
      </c>
      <c r="I107" s="8" t="s">
        <v>0</v>
      </c>
      <c r="J107" s="1100"/>
      <c r="K107" s="1101"/>
      <c r="L107" s="7" t="s">
        <v>0</v>
      </c>
      <c r="M107" s="1101"/>
      <c r="N107" s="964"/>
      <c r="O107" s="964"/>
      <c r="P107" s="1045"/>
      <c r="Q107" s="1100"/>
      <c r="R107" s="1100"/>
      <c r="S107" s="1100"/>
      <c r="T107" s="1100"/>
      <c r="U107" s="1100"/>
      <c r="V107" s="1100"/>
    </row>
    <row r="108" spans="1:22" ht="48" customHeight="1" x14ac:dyDescent="0.2">
      <c r="A108" s="954">
        <v>108</v>
      </c>
      <c r="B108" s="15">
        <v>3.0249999999999999</v>
      </c>
      <c r="C108" s="4" t="s">
        <v>2149</v>
      </c>
      <c r="D108" s="3" t="s">
        <v>929</v>
      </c>
      <c r="E108" s="28" t="s">
        <v>928</v>
      </c>
      <c r="F108" s="915"/>
      <c r="G108" s="3" t="s">
        <v>927</v>
      </c>
      <c r="H108" s="3" t="s">
        <v>926</v>
      </c>
      <c r="I108" s="23" t="s">
        <v>925</v>
      </c>
      <c r="J108" s="1030" t="s">
        <v>1</v>
      </c>
      <c r="K108" s="985"/>
      <c r="L108" s="4" t="s">
        <v>42</v>
      </c>
      <c r="M108" s="929"/>
      <c r="N108" s="957">
        <v>1</v>
      </c>
      <c r="O108" s="976">
        <v>14</v>
      </c>
      <c r="P108" s="994"/>
      <c r="Q108" s="955">
        <v>3.3</v>
      </c>
      <c r="R108" s="1030" t="s">
        <v>1181</v>
      </c>
      <c r="S108" s="1030" t="s">
        <v>924</v>
      </c>
      <c r="T108" s="955">
        <v>3.3</v>
      </c>
      <c r="U108" s="1030" t="s">
        <v>1181</v>
      </c>
      <c r="V108" s="1030" t="s">
        <v>923</v>
      </c>
    </row>
    <row r="109" spans="1:22" ht="15.75" customHeight="1" x14ac:dyDescent="0.2">
      <c r="A109" s="954">
        <v>109</v>
      </c>
      <c r="B109" s="659"/>
      <c r="C109" s="163"/>
      <c r="D109" s="156" t="s">
        <v>1183</v>
      </c>
      <c r="E109" s="157"/>
      <c r="F109" s="158"/>
      <c r="G109" s="156"/>
      <c r="H109" s="156"/>
      <c r="I109" s="156"/>
      <c r="J109" s="159"/>
      <c r="K109" s="156"/>
      <c r="L109" s="159"/>
      <c r="M109" s="156"/>
      <c r="N109" s="791"/>
      <c r="O109" s="791"/>
      <c r="P109" s="92"/>
      <c r="Q109" s="159"/>
      <c r="R109" s="159"/>
      <c r="S109" s="159"/>
      <c r="T109" s="159"/>
      <c r="U109" s="159"/>
      <c r="V109" s="159"/>
    </row>
    <row r="110" spans="1:22" ht="48" customHeight="1" x14ac:dyDescent="0.2">
      <c r="A110" s="954">
        <v>110</v>
      </c>
      <c r="B110" s="657">
        <v>999.06600000000003</v>
      </c>
      <c r="C110" s="7" t="s">
        <v>2149</v>
      </c>
      <c r="D110" s="6" t="s">
        <v>922</v>
      </c>
      <c r="E110" s="38" t="s">
        <v>921</v>
      </c>
      <c r="F110" s="1035" t="s">
        <v>72</v>
      </c>
      <c r="G110" s="983"/>
      <c r="H110" s="6" t="s">
        <v>920</v>
      </c>
      <c r="I110" s="8" t="s">
        <v>0</v>
      </c>
      <c r="J110" s="1100"/>
      <c r="K110" s="1101"/>
      <c r="L110" s="7" t="s">
        <v>0</v>
      </c>
      <c r="M110" s="1101"/>
      <c r="N110" s="964"/>
      <c r="O110" s="964"/>
      <c r="P110" s="1045"/>
      <c r="Q110" s="1100"/>
      <c r="R110" s="1100"/>
      <c r="S110" s="1100"/>
      <c r="T110" s="1100"/>
      <c r="U110" s="1100"/>
      <c r="V110" s="1100"/>
    </row>
    <row r="111" spans="1:22" ht="48" customHeight="1" x14ac:dyDescent="0.2">
      <c r="A111" s="954">
        <v>111</v>
      </c>
      <c r="B111" s="657">
        <v>999.06700000000001</v>
      </c>
      <c r="C111" s="7" t="s">
        <v>2149</v>
      </c>
      <c r="D111" s="6" t="s">
        <v>919</v>
      </c>
      <c r="E111" s="38" t="s">
        <v>918</v>
      </c>
      <c r="F111" s="1035" t="s">
        <v>72</v>
      </c>
      <c r="G111" s="983"/>
      <c r="H111" s="6" t="s">
        <v>917</v>
      </c>
      <c r="I111" s="8" t="s">
        <v>0</v>
      </c>
      <c r="J111" s="1100"/>
      <c r="K111" s="1101"/>
      <c r="L111" s="7" t="s">
        <v>0</v>
      </c>
      <c r="M111" s="1101"/>
      <c r="N111" s="964"/>
      <c r="O111" s="964"/>
      <c r="P111" s="1045"/>
      <c r="Q111" s="1100"/>
      <c r="R111" s="1100"/>
      <c r="S111" s="1100"/>
      <c r="T111" s="1100"/>
      <c r="U111" s="1100"/>
      <c r="V111" s="1100"/>
    </row>
    <row r="112" spans="1:22" ht="48" customHeight="1" x14ac:dyDescent="0.2">
      <c r="A112" s="954">
        <v>112</v>
      </c>
      <c r="B112" s="657">
        <v>999.06799999999998</v>
      </c>
      <c r="C112" s="7" t="s">
        <v>2149</v>
      </c>
      <c r="D112" s="6" t="s">
        <v>915</v>
      </c>
      <c r="E112" s="38" t="s">
        <v>914</v>
      </c>
      <c r="F112" s="1035" t="s">
        <v>72</v>
      </c>
      <c r="G112" s="983"/>
      <c r="H112" s="6" t="s">
        <v>916</v>
      </c>
      <c r="I112" s="8" t="s">
        <v>0</v>
      </c>
      <c r="J112" s="1100"/>
      <c r="K112" s="1101"/>
      <c r="L112" s="7" t="s">
        <v>0</v>
      </c>
      <c r="M112" s="1101"/>
      <c r="N112" s="964"/>
      <c r="O112" s="964"/>
      <c r="P112" s="1045"/>
      <c r="Q112" s="1100"/>
      <c r="R112" s="1100"/>
      <c r="S112" s="1100"/>
      <c r="T112" s="1100"/>
      <c r="U112" s="1100"/>
      <c r="V112" s="1100"/>
    </row>
    <row r="113" spans="1:23" ht="37.5" customHeight="1" x14ac:dyDescent="0.2">
      <c r="A113" s="954">
        <v>113</v>
      </c>
      <c r="B113" s="15">
        <v>4.0350000000000001</v>
      </c>
      <c r="C113" s="4" t="s">
        <v>2150</v>
      </c>
      <c r="D113" s="3" t="s">
        <v>915</v>
      </c>
      <c r="E113" s="28" t="s">
        <v>914</v>
      </c>
      <c r="F113" s="915"/>
      <c r="G113" s="3" t="s">
        <v>913</v>
      </c>
      <c r="H113" s="3" t="s">
        <v>912</v>
      </c>
      <c r="I113" s="5" t="s">
        <v>0</v>
      </c>
      <c r="J113" s="1030" t="s">
        <v>53</v>
      </c>
      <c r="K113" s="3" t="s">
        <v>3165</v>
      </c>
      <c r="L113" s="4" t="s">
        <v>204</v>
      </c>
      <c r="M113" s="906" t="s">
        <v>2703</v>
      </c>
      <c r="N113" s="957">
        <v>2</v>
      </c>
      <c r="O113" s="957">
        <v>5</v>
      </c>
      <c r="P113" s="994"/>
      <c r="Q113" s="4" t="s">
        <v>202</v>
      </c>
      <c r="R113" s="4" t="s">
        <v>1368</v>
      </c>
      <c r="S113" s="4" t="s">
        <v>911</v>
      </c>
      <c r="T113" s="4" t="s">
        <v>202</v>
      </c>
      <c r="U113" s="4" t="s">
        <v>1368</v>
      </c>
      <c r="V113" s="4" t="s">
        <v>911</v>
      </c>
    </row>
    <row r="114" spans="1:23" ht="13.5" customHeight="1" x14ac:dyDescent="0.2">
      <c r="A114" s="954">
        <v>114</v>
      </c>
      <c r="B114" s="659"/>
      <c r="C114" s="163"/>
      <c r="D114" s="156" t="s">
        <v>1182</v>
      </c>
      <c r="E114" s="157"/>
      <c r="F114" s="158"/>
      <c r="G114" s="156"/>
      <c r="H114" s="156"/>
      <c r="I114" s="156"/>
      <c r="J114" s="159"/>
      <c r="K114" s="156"/>
      <c r="L114" s="159"/>
      <c r="M114" s="156"/>
      <c r="N114" s="791"/>
      <c r="O114" s="791"/>
      <c r="P114" s="92"/>
      <c r="Q114" s="159"/>
      <c r="R114" s="159"/>
      <c r="S114" s="159"/>
      <c r="T114" s="159"/>
      <c r="U114" s="159"/>
      <c r="V114" s="159"/>
    </row>
    <row r="115" spans="1:23" ht="48" customHeight="1" x14ac:dyDescent="0.2">
      <c r="A115" s="954">
        <v>115</v>
      </c>
      <c r="B115" s="657">
        <v>999.06899999999996</v>
      </c>
      <c r="C115" s="7" t="s">
        <v>1247</v>
      </c>
      <c r="D115" s="6" t="s">
        <v>910</v>
      </c>
      <c r="E115" s="38" t="s">
        <v>909</v>
      </c>
      <c r="F115" s="124" t="s">
        <v>10</v>
      </c>
      <c r="G115" s="51"/>
      <c r="H115" s="14" t="s">
        <v>908</v>
      </c>
      <c r="I115" s="58"/>
      <c r="J115" s="59"/>
      <c r="K115" s="58"/>
      <c r="L115" s="59"/>
      <c r="M115" s="1099"/>
      <c r="N115" s="792"/>
      <c r="O115" s="792"/>
      <c r="P115" s="7"/>
      <c r="Q115" s="25"/>
      <c r="R115" s="25"/>
      <c r="S115" s="25"/>
      <c r="T115" s="25"/>
      <c r="U115" s="25"/>
      <c r="V115" s="25"/>
      <c r="W115" s="60"/>
    </row>
    <row r="116" spans="1:23" ht="48" customHeight="1" x14ac:dyDescent="0.2">
      <c r="A116" s="954">
        <v>116</v>
      </c>
      <c r="B116" s="657">
        <v>999.07</v>
      </c>
      <c r="C116" s="7" t="s">
        <v>2151</v>
      </c>
      <c r="D116" s="6" t="s">
        <v>907</v>
      </c>
      <c r="E116" s="38" t="s">
        <v>906</v>
      </c>
      <c r="F116" s="125" t="s">
        <v>72</v>
      </c>
      <c r="G116" s="51"/>
      <c r="H116" s="14" t="s">
        <v>899</v>
      </c>
      <c r="I116" s="58"/>
      <c r="J116" s="59"/>
      <c r="K116" s="58"/>
      <c r="L116" s="59"/>
      <c r="M116" s="981"/>
      <c r="N116" s="792"/>
      <c r="O116" s="792"/>
      <c r="P116" s="7"/>
      <c r="Q116" s="25"/>
      <c r="R116" s="25"/>
      <c r="S116" s="25"/>
      <c r="T116" s="25"/>
      <c r="U116" s="25"/>
      <c r="V116" s="25"/>
      <c r="W116" s="60"/>
    </row>
    <row r="117" spans="1:23" ht="108" customHeight="1" x14ac:dyDescent="0.2">
      <c r="A117" s="954">
        <v>117</v>
      </c>
      <c r="B117" s="657">
        <v>999.07100000000003</v>
      </c>
      <c r="C117" s="7" t="s">
        <v>2152</v>
      </c>
      <c r="D117" s="6" t="s">
        <v>885</v>
      </c>
      <c r="E117" s="38" t="s">
        <v>884</v>
      </c>
      <c r="F117" s="125" t="s">
        <v>905</v>
      </c>
      <c r="G117" s="51"/>
      <c r="H117" s="14" t="s">
        <v>904</v>
      </c>
      <c r="I117" s="58" t="s">
        <v>4908</v>
      </c>
      <c r="J117" s="59"/>
      <c r="K117" s="58"/>
      <c r="L117" s="59"/>
      <c r="M117" s="58"/>
      <c r="N117" s="792"/>
      <c r="O117" s="792"/>
      <c r="P117" s="7"/>
      <c r="Q117" s="25"/>
      <c r="R117" s="25"/>
      <c r="S117" s="25"/>
      <c r="T117" s="25"/>
      <c r="U117" s="25"/>
      <c r="V117" s="25"/>
      <c r="W117" s="60"/>
    </row>
    <row r="118" spans="1:23" ht="13.5" customHeight="1" x14ac:dyDescent="0.2">
      <c r="A118" s="954">
        <v>118</v>
      </c>
      <c r="B118" s="657">
        <v>999.072</v>
      </c>
      <c r="C118" s="7" t="s">
        <v>2152</v>
      </c>
      <c r="D118" s="6" t="s">
        <v>874</v>
      </c>
      <c r="E118" s="38" t="s">
        <v>873</v>
      </c>
      <c r="F118" s="125" t="s">
        <v>72</v>
      </c>
      <c r="G118" s="51"/>
      <c r="H118" s="14" t="s">
        <v>898</v>
      </c>
      <c r="I118" s="58"/>
      <c r="J118" s="59"/>
      <c r="K118" s="58"/>
      <c r="L118" s="59"/>
      <c r="M118" s="58"/>
      <c r="N118" s="792"/>
      <c r="O118" s="792"/>
      <c r="P118" s="7"/>
      <c r="Q118" s="25"/>
      <c r="R118" s="25"/>
      <c r="S118" s="25"/>
      <c r="T118" s="25"/>
      <c r="U118" s="25"/>
      <c r="V118" s="25"/>
      <c r="W118" s="60"/>
    </row>
    <row r="119" spans="1:23" s="60" customFormat="1" ht="48" customHeight="1" x14ac:dyDescent="0.2">
      <c r="A119" s="954">
        <v>119</v>
      </c>
      <c r="B119" s="16">
        <v>10.013999999999999</v>
      </c>
      <c r="C119" s="4" t="s">
        <v>2152</v>
      </c>
      <c r="D119" s="3" t="s">
        <v>874</v>
      </c>
      <c r="E119" s="28" t="s">
        <v>873</v>
      </c>
      <c r="F119" s="126"/>
      <c r="G119" s="28" t="s">
        <v>883</v>
      </c>
      <c r="H119" s="21" t="s">
        <v>882</v>
      </c>
      <c r="I119" s="61" t="s">
        <v>0</v>
      </c>
      <c r="J119" s="22" t="s">
        <v>53</v>
      </c>
      <c r="K119" s="21" t="s">
        <v>4196</v>
      </c>
      <c r="L119" s="4" t="s">
        <v>2867</v>
      </c>
      <c r="M119" s="625"/>
      <c r="N119" s="793"/>
      <c r="O119" s="793"/>
      <c r="P119" s="4"/>
      <c r="Q119" s="10" t="s">
        <v>4907</v>
      </c>
      <c r="R119" s="655" t="s">
        <v>4903</v>
      </c>
      <c r="S119" s="4" t="s">
        <v>1142</v>
      </c>
      <c r="T119" s="22"/>
      <c r="U119" s="22"/>
      <c r="V119" s="994"/>
    </row>
    <row r="120" spans="1:23" s="60" customFormat="1" ht="48" customHeight="1" x14ac:dyDescent="0.2">
      <c r="A120" s="954">
        <v>120</v>
      </c>
      <c r="B120" s="16">
        <v>10.263</v>
      </c>
      <c r="C120" s="4" t="s">
        <v>2152</v>
      </c>
      <c r="D120" s="3" t="s">
        <v>874</v>
      </c>
      <c r="E120" s="28" t="s">
        <v>873</v>
      </c>
      <c r="F120" s="126"/>
      <c r="G120" s="28" t="s">
        <v>881</v>
      </c>
      <c r="H120" s="21" t="s">
        <v>880</v>
      </c>
      <c r="I120" s="626"/>
      <c r="J120" s="22" t="s">
        <v>53</v>
      </c>
      <c r="K120" s="21" t="s">
        <v>3007</v>
      </c>
      <c r="L120" s="22" t="s">
        <v>177</v>
      </c>
      <c r="M120" s="625"/>
      <c r="N120" s="793"/>
      <c r="O120" s="793"/>
      <c r="P120" s="4"/>
      <c r="Q120" s="10" t="s">
        <v>4904</v>
      </c>
      <c r="R120" s="655" t="s">
        <v>4903</v>
      </c>
      <c r="S120" s="4" t="s">
        <v>1143</v>
      </c>
      <c r="T120" s="22"/>
      <c r="U120" s="22"/>
      <c r="V120" s="994"/>
    </row>
    <row r="121" spans="1:23" s="60" customFormat="1" ht="78.75" customHeight="1" x14ac:dyDescent="0.2">
      <c r="A121" s="954">
        <v>121</v>
      </c>
      <c r="B121" s="565">
        <v>10.14</v>
      </c>
      <c r="C121" s="4" t="s">
        <v>2152</v>
      </c>
      <c r="D121" s="3" t="s">
        <v>874</v>
      </c>
      <c r="E121" s="28" t="s">
        <v>873</v>
      </c>
      <c r="F121" s="126"/>
      <c r="G121" s="28" t="s">
        <v>879</v>
      </c>
      <c r="H121" s="21" t="s">
        <v>878</v>
      </c>
      <c r="I121" s="32" t="s">
        <v>4906</v>
      </c>
      <c r="J121" s="22" t="s">
        <v>53</v>
      </c>
      <c r="K121" s="21" t="s">
        <v>2505</v>
      </c>
      <c r="L121" s="22" t="s">
        <v>42</v>
      </c>
      <c r="M121" s="3" t="s">
        <v>4905</v>
      </c>
      <c r="N121" s="793"/>
      <c r="O121" s="793"/>
      <c r="P121" s="4"/>
      <c r="Q121" s="10" t="s">
        <v>4904</v>
      </c>
      <c r="R121" s="655" t="s">
        <v>4903</v>
      </c>
      <c r="S121" s="4" t="s">
        <v>1143</v>
      </c>
      <c r="T121" s="22"/>
      <c r="U121" s="22"/>
      <c r="V121" s="994"/>
    </row>
    <row r="122" spans="1:23" s="60" customFormat="1" ht="48" customHeight="1" x14ac:dyDescent="0.2">
      <c r="A122" s="954">
        <v>122</v>
      </c>
      <c r="B122" s="16">
        <v>10.355</v>
      </c>
      <c r="C122" s="4" t="s">
        <v>2152</v>
      </c>
      <c r="D122" s="3" t="s">
        <v>874</v>
      </c>
      <c r="E122" s="28" t="s">
        <v>873</v>
      </c>
      <c r="F122" s="126"/>
      <c r="G122" s="623" t="s">
        <v>2967</v>
      </c>
      <c r="H122" s="21" t="s">
        <v>505</v>
      </c>
      <c r="I122" s="61" t="s">
        <v>0</v>
      </c>
      <c r="J122" s="4" t="s">
        <v>504</v>
      </c>
      <c r="K122" s="3"/>
      <c r="L122" s="4" t="s">
        <v>190</v>
      </c>
      <c r="M122" s="3" t="s">
        <v>1136</v>
      </c>
      <c r="N122" s="793"/>
      <c r="O122" s="793"/>
      <c r="P122" s="994"/>
      <c r="Q122" s="10" t="s">
        <v>4904</v>
      </c>
      <c r="R122" s="655" t="s">
        <v>4903</v>
      </c>
      <c r="S122" s="4" t="s">
        <v>1143</v>
      </c>
      <c r="T122" s="22"/>
      <c r="U122" s="22"/>
      <c r="V122" s="994"/>
    </row>
    <row r="123" spans="1:23" s="60" customFormat="1" ht="86.25" customHeight="1" x14ac:dyDescent="0.2">
      <c r="A123" s="954">
        <v>123</v>
      </c>
      <c r="B123" s="16">
        <v>10.013</v>
      </c>
      <c r="C123" s="4" t="s">
        <v>2152</v>
      </c>
      <c r="D123" s="3" t="s">
        <v>874</v>
      </c>
      <c r="E123" s="28" t="s">
        <v>873</v>
      </c>
      <c r="F123" s="126"/>
      <c r="G123" s="28" t="s">
        <v>877</v>
      </c>
      <c r="H123" s="21" t="s">
        <v>876</v>
      </c>
      <c r="I123" s="35"/>
      <c r="J123" s="22" t="s">
        <v>53</v>
      </c>
      <c r="K123" s="3" t="s">
        <v>875</v>
      </c>
      <c r="L123" s="22" t="s">
        <v>190</v>
      </c>
      <c r="M123" s="28" t="s">
        <v>4227</v>
      </c>
      <c r="N123" s="793"/>
      <c r="O123" s="793"/>
      <c r="P123" s="4"/>
      <c r="Q123" s="10" t="s">
        <v>4904</v>
      </c>
      <c r="R123" s="655" t="s">
        <v>4903</v>
      </c>
      <c r="S123" s="4" t="s">
        <v>1143</v>
      </c>
      <c r="T123" s="22"/>
      <c r="U123" s="22"/>
      <c r="V123" s="994"/>
    </row>
    <row r="124" spans="1:23" s="60" customFormat="1" ht="74.25" customHeight="1" x14ac:dyDescent="0.2">
      <c r="A124" s="954">
        <v>124</v>
      </c>
      <c r="B124" s="16">
        <v>10.135</v>
      </c>
      <c r="C124" s="4" t="s">
        <v>2152</v>
      </c>
      <c r="D124" s="3" t="s">
        <v>874</v>
      </c>
      <c r="E124" s="28" t="s">
        <v>873</v>
      </c>
      <c r="F124" s="126"/>
      <c r="G124" s="28" t="s">
        <v>515</v>
      </c>
      <c r="H124" s="21" t="s">
        <v>511</v>
      </c>
      <c r="I124" s="71" t="s">
        <v>643</v>
      </c>
      <c r="J124" s="22" t="s">
        <v>53</v>
      </c>
      <c r="K124" s="3" t="s">
        <v>3008</v>
      </c>
      <c r="L124" s="22" t="s">
        <v>42</v>
      </c>
      <c r="M124" s="71"/>
      <c r="N124" s="793"/>
      <c r="O124" s="793"/>
      <c r="P124" s="4"/>
      <c r="Q124" s="10" t="s">
        <v>4904</v>
      </c>
      <c r="R124" s="655" t="s">
        <v>4903</v>
      </c>
      <c r="S124" s="4" t="s">
        <v>1143</v>
      </c>
      <c r="T124" s="22"/>
      <c r="U124" s="22"/>
      <c r="V124" s="994"/>
    </row>
    <row r="125" spans="1:23" s="60" customFormat="1" ht="88.5" customHeight="1" x14ac:dyDescent="0.2">
      <c r="A125" s="954">
        <v>125</v>
      </c>
      <c r="B125" s="16">
        <v>10.143000000000001</v>
      </c>
      <c r="C125" s="4" t="s">
        <v>2152</v>
      </c>
      <c r="D125" s="3" t="s">
        <v>874</v>
      </c>
      <c r="E125" s="28" t="s">
        <v>873</v>
      </c>
      <c r="F125" s="126"/>
      <c r="G125" s="28" t="s">
        <v>641</v>
      </c>
      <c r="H125" s="21" t="s">
        <v>640</v>
      </c>
      <c r="I125" s="5" t="s">
        <v>903</v>
      </c>
      <c r="J125" s="22" t="s">
        <v>53</v>
      </c>
      <c r="K125" s="12" t="s">
        <v>798</v>
      </c>
      <c r="L125" s="22" t="s">
        <v>42</v>
      </c>
      <c r="M125" s="625"/>
      <c r="N125" s="793"/>
      <c r="O125" s="793"/>
      <c r="P125" s="956"/>
      <c r="Q125" s="856">
        <v>11.5</v>
      </c>
      <c r="R125" s="655" t="s">
        <v>1151</v>
      </c>
      <c r="S125" s="4" t="s">
        <v>1143</v>
      </c>
      <c r="T125" s="22"/>
      <c r="U125" s="22"/>
      <c r="V125" s="994"/>
    </row>
    <row r="126" spans="1:23" s="60" customFormat="1" ht="48" customHeight="1" x14ac:dyDescent="0.2">
      <c r="A126" s="954">
        <v>126</v>
      </c>
      <c r="B126" s="659"/>
      <c r="C126" s="163"/>
      <c r="D126" s="156" t="s">
        <v>897</v>
      </c>
      <c r="E126" s="157"/>
      <c r="F126" s="158"/>
      <c r="G126" s="156"/>
      <c r="H126" s="156"/>
      <c r="I126" s="156"/>
      <c r="J126" s="159"/>
      <c r="K126" s="156"/>
      <c r="L126" s="159"/>
      <c r="M126" s="156"/>
      <c r="N126" s="791"/>
      <c r="O126" s="791"/>
      <c r="P126" s="92"/>
      <c r="Q126" s="159"/>
      <c r="R126" s="159"/>
      <c r="S126" s="159"/>
      <c r="T126" s="159"/>
      <c r="U126" s="159"/>
      <c r="V126" s="159"/>
    </row>
    <row r="127" spans="1:23" s="60" customFormat="1" ht="93" customHeight="1" x14ac:dyDescent="0.2">
      <c r="A127" s="954">
        <v>127</v>
      </c>
      <c r="B127" s="657">
        <v>999.07500000000005</v>
      </c>
      <c r="C127" s="7" t="s">
        <v>2153</v>
      </c>
      <c r="D127" s="6" t="s">
        <v>885</v>
      </c>
      <c r="E127" s="6" t="s">
        <v>3407</v>
      </c>
      <c r="F127" s="7" t="s">
        <v>72</v>
      </c>
      <c r="G127" s="7" t="s">
        <v>0</v>
      </c>
      <c r="H127" s="6" t="s">
        <v>899</v>
      </c>
      <c r="I127" s="8" t="s">
        <v>0</v>
      </c>
      <c r="J127" s="55"/>
      <c r="K127" s="51"/>
      <c r="L127" s="7" t="s">
        <v>0</v>
      </c>
      <c r="M127" s="51"/>
      <c r="N127" s="794"/>
      <c r="O127" s="794"/>
      <c r="P127" s="7"/>
      <c r="Q127" s="7" t="s">
        <v>0</v>
      </c>
      <c r="R127" s="7"/>
      <c r="S127" s="7" t="s">
        <v>0</v>
      </c>
      <c r="T127" s="7"/>
      <c r="U127" s="7"/>
      <c r="V127" s="7"/>
      <c r="W127" s="48"/>
    </row>
    <row r="128" spans="1:23" s="60" customFormat="1" ht="86.25" customHeight="1" x14ac:dyDescent="0.2">
      <c r="A128" s="954">
        <v>128</v>
      </c>
      <c r="B128" s="657">
        <v>999.07600000000002</v>
      </c>
      <c r="C128" s="7" t="s">
        <v>2153</v>
      </c>
      <c r="D128" s="6" t="s">
        <v>3406</v>
      </c>
      <c r="E128" s="38" t="s">
        <v>873</v>
      </c>
      <c r="F128" s="127" t="s">
        <v>72</v>
      </c>
      <c r="G128" s="6" t="s">
        <v>0</v>
      </c>
      <c r="H128" s="6" t="s">
        <v>898</v>
      </c>
      <c r="I128" s="8" t="s">
        <v>0</v>
      </c>
      <c r="J128" s="55"/>
      <c r="K128" s="51"/>
      <c r="L128" s="7" t="s">
        <v>0</v>
      </c>
      <c r="M128" s="51"/>
      <c r="N128" s="794"/>
      <c r="O128" s="794"/>
      <c r="P128" s="7"/>
      <c r="Q128" s="7" t="s">
        <v>0</v>
      </c>
      <c r="R128" s="7"/>
      <c r="S128" s="7" t="s">
        <v>0</v>
      </c>
      <c r="T128" s="7"/>
      <c r="U128" s="7"/>
      <c r="V128" s="7"/>
      <c r="W128" s="48"/>
    </row>
    <row r="129" spans="1:23" s="60" customFormat="1" ht="108.75" customHeight="1" x14ac:dyDescent="0.2">
      <c r="A129" s="954">
        <v>129</v>
      </c>
      <c r="B129" s="15">
        <v>10.132999999999999</v>
      </c>
      <c r="C129" s="4" t="s">
        <v>2153</v>
      </c>
      <c r="D129" s="3" t="s">
        <v>3406</v>
      </c>
      <c r="E129" s="28" t="s">
        <v>873</v>
      </c>
      <c r="F129" s="128"/>
      <c r="G129" s="3" t="s">
        <v>883</v>
      </c>
      <c r="H129" s="3" t="s">
        <v>882</v>
      </c>
      <c r="I129" s="5" t="s">
        <v>0</v>
      </c>
      <c r="J129" s="49" t="s">
        <v>53</v>
      </c>
      <c r="K129" s="3" t="s">
        <v>3003</v>
      </c>
      <c r="L129" s="4" t="s">
        <v>2866</v>
      </c>
      <c r="M129" s="636"/>
      <c r="N129" s="795"/>
      <c r="O129" s="795"/>
      <c r="P129" s="4"/>
      <c r="Q129" s="4" t="s">
        <v>902</v>
      </c>
      <c r="R129" s="4" t="s">
        <v>1159</v>
      </c>
      <c r="S129" s="764" t="s">
        <v>4902</v>
      </c>
      <c r="T129" s="4" t="s">
        <v>996</v>
      </c>
      <c r="U129" s="4" t="s">
        <v>995</v>
      </c>
      <c r="V129" s="4" t="s">
        <v>2743</v>
      </c>
      <c r="W129" s="48"/>
    </row>
    <row r="130" spans="1:23" s="60" customFormat="1" ht="93" customHeight="1" x14ac:dyDescent="0.2">
      <c r="A130" s="954">
        <v>130</v>
      </c>
      <c r="B130" s="15">
        <v>10.268000000000001</v>
      </c>
      <c r="C130" s="4" t="s">
        <v>2153</v>
      </c>
      <c r="D130" s="3" t="s">
        <v>3406</v>
      </c>
      <c r="E130" s="28" t="s">
        <v>873</v>
      </c>
      <c r="F130" s="128"/>
      <c r="G130" s="28" t="s">
        <v>881</v>
      </c>
      <c r="H130" s="3" t="s">
        <v>880</v>
      </c>
      <c r="I130" s="5"/>
      <c r="J130" s="49" t="s">
        <v>53</v>
      </c>
      <c r="K130" s="3" t="s">
        <v>3125</v>
      </c>
      <c r="L130" s="4" t="s">
        <v>177</v>
      </c>
      <c r="M130" s="636"/>
      <c r="N130" s="795"/>
      <c r="O130" s="795"/>
      <c r="P130" s="4"/>
      <c r="Q130" s="4">
        <v>12.4</v>
      </c>
      <c r="R130" s="4" t="s">
        <v>1159</v>
      </c>
      <c r="S130" s="764" t="s">
        <v>4902</v>
      </c>
      <c r="T130" s="4">
        <v>25.1</v>
      </c>
      <c r="U130" s="4" t="s">
        <v>995</v>
      </c>
      <c r="V130" s="4" t="s">
        <v>2744</v>
      </c>
      <c r="W130" s="48"/>
    </row>
    <row r="131" spans="1:23" s="48" customFormat="1" ht="48" customHeight="1" x14ac:dyDescent="0.2">
      <c r="A131" s="954">
        <v>131</v>
      </c>
      <c r="B131" s="15">
        <v>10.035</v>
      </c>
      <c r="C131" s="4" t="s">
        <v>2153</v>
      </c>
      <c r="D131" s="3" t="s">
        <v>3406</v>
      </c>
      <c r="E131" s="28" t="s">
        <v>873</v>
      </c>
      <c r="F131" s="128"/>
      <c r="G131" s="3" t="s">
        <v>879</v>
      </c>
      <c r="H131" s="3" t="s">
        <v>878</v>
      </c>
      <c r="I131" s="5" t="s">
        <v>1137</v>
      </c>
      <c r="J131" s="49" t="s">
        <v>53</v>
      </c>
      <c r="K131" s="3" t="s">
        <v>1138</v>
      </c>
      <c r="L131" s="4" t="s">
        <v>42</v>
      </c>
      <c r="M131" s="636"/>
      <c r="N131" s="795"/>
      <c r="O131" s="795"/>
      <c r="P131" s="4"/>
      <c r="Q131" s="4">
        <v>12.4</v>
      </c>
      <c r="R131" s="4" t="s">
        <v>1159</v>
      </c>
      <c r="S131" s="764" t="s">
        <v>4902</v>
      </c>
      <c r="T131" s="4">
        <v>25.1</v>
      </c>
      <c r="U131" s="4" t="s">
        <v>995</v>
      </c>
      <c r="V131" s="4" t="s">
        <v>2744</v>
      </c>
    </row>
    <row r="132" spans="1:23" s="48" customFormat="1" ht="48" customHeight="1" x14ac:dyDescent="0.2">
      <c r="A132" s="954">
        <v>132</v>
      </c>
      <c r="B132" s="15">
        <v>10.361000000000001</v>
      </c>
      <c r="C132" s="4" t="s">
        <v>2153</v>
      </c>
      <c r="D132" s="3" t="s">
        <v>3406</v>
      </c>
      <c r="E132" s="28" t="s">
        <v>873</v>
      </c>
      <c r="F132" s="128"/>
      <c r="G132" s="623" t="s">
        <v>2967</v>
      </c>
      <c r="H132" s="3" t="s">
        <v>505</v>
      </c>
      <c r="I132" s="5" t="s">
        <v>0</v>
      </c>
      <c r="J132" s="4" t="s">
        <v>1139</v>
      </c>
      <c r="K132" s="636"/>
      <c r="L132" s="4" t="s">
        <v>190</v>
      </c>
      <c r="M132" s="3" t="s">
        <v>2154</v>
      </c>
      <c r="N132" s="795"/>
      <c r="O132" s="795"/>
      <c r="P132" s="994"/>
      <c r="Q132" s="4">
        <v>12.4</v>
      </c>
      <c r="R132" s="4" t="s">
        <v>1159</v>
      </c>
      <c r="S132" s="764" t="s">
        <v>4902</v>
      </c>
      <c r="T132" s="4">
        <v>25.1</v>
      </c>
      <c r="U132" s="4" t="s">
        <v>995</v>
      </c>
      <c r="V132" s="4" t="s">
        <v>2744</v>
      </c>
    </row>
    <row r="133" spans="1:23" s="48" customFormat="1" ht="48" customHeight="1" x14ac:dyDescent="0.2">
      <c r="A133" s="954">
        <v>133</v>
      </c>
      <c r="B133" s="15">
        <v>10.161</v>
      </c>
      <c r="C133" s="4" t="s">
        <v>2153</v>
      </c>
      <c r="D133" s="3" t="s">
        <v>3406</v>
      </c>
      <c r="E133" s="28" t="s">
        <v>873</v>
      </c>
      <c r="F133" s="128"/>
      <c r="G133" s="3" t="s">
        <v>515</v>
      </c>
      <c r="H133" s="3" t="s">
        <v>511</v>
      </c>
      <c r="I133" s="5" t="s">
        <v>781</v>
      </c>
      <c r="J133" s="49" t="s">
        <v>53</v>
      </c>
      <c r="K133" s="3" t="s">
        <v>3009</v>
      </c>
      <c r="L133" s="4" t="s">
        <v>42</v>
      </c>
      <c r="M133" s="902" t="s">
        <v>2884</v>
      </c>
      <c r="N133" s="795"/>
      <c r="O133" s="795"/>
      <c r="P133" s="4"/>
      <c r="Q133" s="4">
        <v>12.4</v>
      </c>
      <c r="R133" s="4" t="s">
        <v>1159</v>
      </c>
      <c r="S133" s="764" t="s">
        <v>4902</v>
      </c>
      <c r="T133" s="56"/>
      <c r="U133" s="56"/>
      <c r="V133" s="56"/>
    </row>
    <row r="134" spans="1:23" s="48" customFormat="1" ht="48" customHeight="1" x14ac:dyDescent="0.2">
      <c r="A134" s="954">
        <v>134</v>
      </c>
      <c r="B134" s="1801" t="s">
        <v>4804</v>
      </c>
      <c r="C134" s="4" t="s">
        <v>2153</v>
      </c>
      <c r="D134" s="3" t="s">
        <v>3406</v>
      </c>
      <c r="E134" s="28" t="s">
        <v>873</v>
      </c>
      <c r="F134" s="128"/>
      <c r="G134" s="3" t="s">
        <v>515</v>
      </c>
      <c r="H134" s="3" t="s">
        <v>511</v>
      </c>
      <c r="I134" s="5" t="s">
        <v>647</v>
      </c>
      <c r="J134" s="49" t="s">
        <v>53</v>
      </c>
      <c r="K134" s="3" t="s">
        <v>3137</v>
      </c>
      <c r="L134" s="4" t="s">
        <v>42</v>
      </c>
      <c r="M134" s="902" t="s">
        <v>2886</v>
      </c>
      <c r="N134" s="795"/>
      <c r="O134" s="795"/>
      <c r="P134" s="4"/>
      <c r="Q134" s="4"/>
      <c r="R134" s="4"/>
      <c r="S134" s="4"/>
      <c r="T134" s="4">
        <v>25.1</v>
      </c>
      <c r="U134" s="4" t="s">
        <v>995</v>
      </c>
      <c r="V134" s="4" t="s">
        <v>2744</v>
      </c>
    </row>
    <row r="135" spans="1:23" s="48" customFormat="1" ht="48" customHeight="1" x14ac:dyDescent="0.2">
      <c r="A135" s="954">
        <v>135</v>
      </c>
      <c r="B135" s="659"/>
      <c r="C135" s="163"/>
      <c r="D135" s="156" t="s">
        <v>1207</v>
      </c>
      <c r="E135" s="157"/>
      <c r="F135" s="158"/>
      <c r="G135" s="156"/>
      <c r="H135" s="156"/>
      <c r="I135" s="156"/>
      <c r="J135" s="159"/>
      <c r="K135" s="156"/>
      <c r="L135" s="159"/>
      <c r="M135" s="156"/>
      <c r="N135" s="791"/>
      <c r="O135" s="791"/>
      <c r="P135" s="92"/>
      <c r="Q135" s="159"/>
      <c r="R135" s="159"/>
      <c r="S135" s="159"/>
      <c r="T135" s="159"/>
      <c r="U135" s="159"/>
      <c r="V135" s="159"/>
      <c r="W135" s="60"/>
    </row>
    <row r="136" spans="1:23" s="48" customFormat="1" ht="48" customHeight="1" x14ac:dyDescent="0.2">
      <c r="A136" s="954">
        <v>136</v>
      </c>
      <c r="B136" s="657">
        <v>999.077</v>
      </c>
      <c r="C136" s="7" t="s">
        <v>2155</v>
      </c>
      <c r="D136" s="6" t="s">
        <v>3408</v>
      </c>
      <c r="E136" s="38" t="s">
        <v>3409</v>
      </c>
      <c r="F136" s="127" t="s">
        <v>72</v>
      </c>
      <c r="G136" s="6" t="s">
        <v>0</v>
      </c>
      <c r="H136" s="14" t="s">
        <v>904</v>
      </c>
      <c r="I136" s="8" t="s">
        <v>0</v>
      </c>
      <c r="J136" s="59"/>
      <c r="K136" s="790"/>
      <c r="L136" s="7" t="s">
        <v>0</v>
      </c>
      <c r="M136" s="981"/>
      <c r="N136" s="796"/>
      <c r="O136" s="796"/>
      <c r="P136" s="36"/>
      <c r="Q136" s="7" t="s">
        <v>0</v>
      </c>
      <c r="R136" s="7"/>
      <c r="S136" s="7" t="s">
        <v>0</v>
      </c>
      <c r="T136" s="36"/>
      <c r="U136" s="36"/>
      <c r="V136" s="36"/>
      <c r="W136" s="60"/>
    </row>
    <row r="137" spans="1:23" s="48" customFormat="1" ht="104.25" customHeight="1" x14ac:dyDescent="0.2">
      <c r="A137" s="954">
        <v>137</v>
      </c>
      <c r="B137" s="657">
        <v>999.07799999999997</v>
      </c>
      <c r="C137" s="7" t="s">
        <v>2155</v>
      </c>
      <c r="D137" s="6" t="s">
        <v>3410</v>
      </c>
      <c r="E137" s="38" t="s">
        <v>873</v>
      </c>
      <c r="F137" s="127" t="s">
        <v>72</v>
      </c>
      <c r="G137" s="6" t="s">
        <v>0</v>
      </c>
      <c r="H137" s="6" t="s">
        <v>898</v>
      </c>
      <c r="I137" s="8" t="s">
        <v>0</v>
      </c>
      <c r="J137" s="59"/>
      <c r="K137" s="45"/>
      <c r="L137" s="7" t="s">
        <v>0</v>
      </c>
      <c r="M137" s="45"/>
      <c r="N137" s="796"/>
      <c r="O137" s="796"/>
      <c r="P137" s="36"/>
      <c r="Q137" s="7" t="s">
        <v>0</v>
      </c>
      <c r="R137" s="7"/>
      <c r="S137" s="7" t="s">
        <v>0</v>
      </c>
      <c r="T137" s="36"/>
      <c r="U137" s="36"/>
      <c r="V137" s="36"/>
      <c r="W137" s="60"/>
    </row>
    <row r="138" spans="1:23" s="48" customFormat="1" ht="104.25" customHeight="1" x14ac:dyDescent="0.2">
      <c r="A138" s="954">
        <v>138</v>
      </c>
      <c r="B138" s="15">
        <v>10.036</v>
      </c>
      <c r="C138" s="4" t="s">
        <v>2155</v>
      </c>
      <c r="D138" s="3" t="s">
        <v>3410</v>
      </c>
      <c r="E138" s="28" t="s">
        <v>873</v>
      </c>
      <c r="F138" s="627"/>
      <c r="G138" s="3" t="s">
        <v>883</v>
      </c>
      <c r="H138" s="3" t="s">
        <v>882</v>
      </c>
      <c r="I138" s="5" t="s">
        <v>0</v>
      </c>
      <c r="J138" s="628" t="s">
        <v>53</v>
      </c>
      <c r="K138" s="3" t="s">
        <v>3010</v>
      </c>
      <c r="L138" s="4" t="s">
        <v>2868</v>
      </c>
      <c r="M138" s="906" t="s">
        <v>1141</v>
      </c>
      <c r="N138" s="795">
        <v>2</v>
      </c>
      <c r="O138" s="795">
        <v>34</v>
      </c>
      <c r="P138" s="29"/>
      <c r="Q138" s="4" t="s">
        <v>901</v>
      </c>
      <c r="R138" s="4" t="s">
        <v>1159</v>
      </c>
      <c r="S138" s="4" t="s">
        <v>4533</v>
      </c>
      <c r="T138" s="22"/>
      <c r="U138" s="22"/>
      <c r="V138" s="29"/>
      <c r="W138" s="60"/>
    </row>
    <row r="139" spans="1:23" s="60" customFormat="1" ht="45" customHeight="1" x14ac:dyDescent="0.2">
      <c r="A139" s="954">
        <v>139</v>
      </c>
      <c r="B139" s="15">
        <v>10.297000000000001</v>
      </c>
      <c r="C139" s="4" t="s">
        <v>2155</v>
      </c>
      <c r="D139" s="3" t="s">
        <v>3410</v>
      </c>
      <c r="E139" s="28" t="s">
        <v>873</v>
      </c>
      <c r="F139" s="627"/>
      <c r="G139" s="3" t="s">
        <v>881</v>
      </c>
      <c r="H139" s="3" t="s">
        <v>880</v>
      </c>
      <c r="I139" s="5"/>
      <c r="J139" s="628" t="s">
        <v>53</v>
      </c>
      <c r="K139" s="3" t="s">
        <v>3011</v>
      </c>
      <c r="L139" s="4" t="s">
        <v>177</v>
      </c>
      <c r="M139" s="629"/>
      <c r="N139" s="795"/>
      <c r="O139" s="795"/>
      <c r="P139" s="29"/>
      <c r="Q139" s="4">
        <v>12.5</v>
      </c>
      <c r="R139" s="4" t="s">
        <v>1159</v>
      </c>
      <c r="S139" s="4" t="s">
        <v>4534</v>
      </c>
      <c r="T139" s="22"/>
      <c r="U139" s="22"/>
      <c r="V139" s="29"/>
    </row>
    <row r="140" spans="1:23" s="60" customFormat="1" ht="48" customHeight="1" x14ac:dyDescent="0.2">
      <c r="A140" s="954">
        <v>140</v>
      </c>
      <c r="B140" s="15">
        <v>10.038</v>
      </c>
      <c r="C140" s="4" t="s">
        <v>2155</v>
      </c>
      <c r="D140" s="3" t="s">
        <v>3410</v>
      </c>
      <c r="E140" s="28" t="s">
        <v>873</v>
      </c>
      <c r="F140" s="627"/>
      <c r="G140" s="3" t="s">
        <v>879</v>
      </c>
      <c r="H140" s="3" t="s">
        <v>878</v>
      </c>
      <c r="I140" s="5" t="s">
        <v>900</v>
      </c>
      <c r="J140" s="628" t="s">
        <v>53</v>
      </c>
      <c r="K140" s="3" t="s">
        <v>139</v>
      </c>
      <c r="L140" s="4" t="s">
        <v>42</v>
      </c>
      <c r="M140" s="624" t="s">
        <v>2753</v>
      </c>
      <c r="N140" s="795">
        <v>2</v>
      </c>
      <c r="O140" s="795">
        <v>32</v>
      </c>
      <c r="P140" s="29"/>
      <c r="Q140" s="4">
        <v>12.5</v>
      </c>
      <c r="R140" s="4" t="s">
        <v>1159</v>
      </c>
      <c r="S140" s="4" t="s">
        <v>4534</v>
      </c>
      <c r="T140" s="22"/>
      <c r="U140" s="22"/>
      <c r="V140" s="29"/>
    </row>
    <row r="141" spans="1:23" s="60" customFormat="1" ht="48" customHeight="1" x14ac:dyDescent="0.2">
      <c r="A141" s="954">
        <v>141</v>
      </c>
      <c r="B141" s="15">
        <v>10.362</v>
      </c>
      <c r="C141" s="4" t="s">
        <v>2155</v>
      </c>
      <c r="D141" s="3" t="s">
        <v>3410</v>
      </c>
      <c r="E141" s="28" t="s">
        <v>873</v>
      </c>
      <c r="F141" s="128"/>
      <c r="G141" s="623" t="s">
        <v>2967</v>
      </c>
      <c r="H141" s="3" t="s">
        <v>505</v>
      </c>
      <c r="I141" s="5" t="s">
        <v>0</v>
      </c>
      <c r="J141" s="4" t="s">
        <v>504</v>
      </c>
      <c r="K141" s="21"/>
      <c r="L141" s="4" t="s">
        <v>190</v>
      </c>
      <c r="M141" s="3" t="s">
        <v>1136</v>
      </c>
      <c r="N141" s="795"/>
      <c r="O141" s="795"/>
      <c r="P141" s="994"/>
      <c r="Q141" s="4">
        <v>12.5</v>
      </c>
      <c r="R141" s="4" t="s">
        <v>1159</v>
      </c>
      <c r="S141" s="4" t="s">
        <v>4534</v>
      </c>
      <c r="T141" s="4"/>
      <c r="U141" s="4"/>
      <c r="V141" s="4"/>
      <c r="W141" s="48"/>
    </row>
    <row r="142" spans="1:23" s="60" customFormat="1" ht="88.5" customHeight="1" x14ac:dyDescent="0.2">
      <c r="A142" s="954">
        <v>142</v>
      </c>
      <c r="B142" s="15">
        <v>10.026</v>
      </c>
      <c r="C142" s="4" t="s">
        <v>2155</v>
      </c>
      <c r="D142" s="3" t="s">
        <v>3410</v>
      </c>
      <c r="E142" s="28" t="s">
        <v>873</v>
      </c>
      <c r="F142" s="627"/>
      <c r="G142" s="3" t="s">
        <v>515</v>
      </c>
      <c r="H142" s="3" t="s">
        <v>511</v>
      </c>
      <c r="I142" s="5" t="s">
        <v>781</v>
      </c>
      <c r="J142" s="628" t="s">
        <v>53</v>
      </c>
      <c r="K142" s="3" t="s">
        <v>3012</v>
      </c>
      <c r="L142" s="4" t="s">
        <v>42</v>
      </c>
      <c r="M142" s="902"/>
      <c r="N142" s="795">
        <v>2</v>
      </c>
      <c r="O142" s="795">
        <v>33</v>
      </c>
      <c r="P142" s="4"/>
      <c r="Q142" s="4">
        <v>12.5</v>
      </c>
      <c r="R142" s="4" t="s">
        <v>1159</v>
      </c>
      <c r="S142" s="4" t="s">
        <v>4534</v>
      </c>
      <c r="T142" s="4"/>
      <c r="U142" s="22"/>
      <c r="V142" s="29"/>
    </row>
    <row r="143" spans="1:23" s="60" customFormat="1" ht="48" customHeight="1" x14ac:dyDescent="0.2">
      <c r="A143" s="954">
        <v>143</v>
      </c>
      <c r="B143" s="659"/>
      <c r="C143" s="163"/>
      <c r="D143" s="156" t="s">
        <v>1207</v>
      </c>
      <c r="E143" s="157"/>
      <c r="F143" s="158"/>
      <c r="G143" s="156"/>
      <c r="H143" s="156"/>
      <c r="I143" s="156"/>
      <c r="J143" s="159"/>
      <c r="K143" s="156"/>
      <c r="L143" s="159"/>
      <c r="M143" s="156"/>
      <c r="N143" s="791"/>
      <c r="O143" s="791"/>
      <c r="P143" s="92"/>
      <c r="Q143" s="159"/>
      <c r="R143" s="159"/>
      <c r="S143" s="159"/>
      <c r="T143" s="159"/>
      <c r="U143" s="159"/>
      <c r="V143" s="159"/>
    </row>
    <row r="144" spans="1:23" s="60" customFormat="1" ht="48" customHeight="1" x14ac:dyDescent="0.2">
      <c r="A144" s="954">
        <v>144</v>
      </c>
      <c r="B144" s="657">
        <v>999.08100000000002</v>
      </c>
      <c r="C144" s="7" t="s">
        <v>2156</v>
      </c>
      <c r="D144" s="6" t="s">
        <v>885</v>
      </c>
      <c r="E144" s="38" t="s">
        <v>884</v>
      </c>
      <c r="F144" s="129" t="s">
        <v>1954</v>
      </c>
      <c r="G144" s="6" t="s">
        <v>0</v>
      </c>
      <c r="H144" s="14" t="s">
        <v>899</v>
      </c>
      <c r="I144" s="8" t="s">
        <v>0</v>
      </c>
      <c r="J144" s="962"/>
      <c r="K144" s="1092"/>
      <c r="L144" s="7" t="s">
        <v>0</v>
      </c>
      <c r="M144" s="1092"/>
      <c r="N144" s="964"/>
      <c r="O144" s="964"/>
      <c r="P144" s="963"/>
      <c r="Q144" s="7" t="s">
        <v>0</v>
      </c>
      <c r="R144" s="7"/>
      <c r="S144" s="7" t="s">
        <v>0</v>
      </c>
      <c r="T144" s="962"/>
      <c r="U144" s="962"/>
      <c r="V144" s="962"/>
      <c r="W144" s="935"/>
    </row>
    <row r="145" spans="1:23" s="48" customFormat="1" ht="48" customHeight="1" x14ac:dyDescent="0.2">
      <c r="A145" s="954">
        <v>145</v>
      </c>
      <c r="B145" s="657">
        <v>999.08199999999999</v>
      </c>
      <c r="C145" s="7" t="s">
        <v>2156</v>
      </c>
      <c r="D145" s="6" t="s">
        <v>874</v>
      </c>
      <c r="E145" s="38" t="s">
        <v>873</v>
      </c>
      <c r="F145" s="125" t="s">
        <v>72</v>
      </c>
      <c r="G145" s="6" t="s">
        <v>0</v>
      </c>
      <c r="H145" s="6" t="s">
        <v>898</v>
      </c>
      <c r="I145" s="8" t="s">
        <v>0</v>
      </c>
      <c r="J145" s="962"/>
      <c r="K145" s="1092"/>
      <c r="L145" s="7" t="s">
        <v>0</v>
      </c>
      <c r="M145" s="1092"/>
      <c r="N145" s="964"/>
      <c r="O145" s="964"/>
      <c r="P145" s="963"/>
      <c r="Q145" s="7" t="s">
        <v>0</v>
      </c>
      <c r="R145" s="7"/>
      <c r="S145" s="7" t="s">
        <v>0</v>
      </c>
      <c r="T145" s="962"/>
      <c r="U145" s="962"/>
      <c r="V145" s="962"/>
      <c r="W145" s="935"/>
    </row>
    <row r="146" spans="1:23" s="60" customFormat="1" ht="48" customHeight="1" x14ac:dyDescent="0.2">
      <c r="A146" s="954">
        <v>146</v>
      </c>
      <c r="B146" s="16">
        <v>10.039</v>
      </c>
      <c r="C146" s="4" t="s">
        <v>2156</v>
      </c>
      <c r="D146" s="3" t="s">
        <v>874</v>
      </c>
      <c r="E146" s="28" t="s">
        <v>873</v>
      </c>
      <c r="F146" s="912"/>
      <c r="G146" s="3" t="s">
        <v>883</v>
      </c>
      <c r="H146" s="3" t="s">
        <v>882</v>
      </c>
      <c r="I146" s="929"/>
      <c r="J146" s="955" t="s">
        <v>53</v>
      </c>
      <c r="K146" s="3" t="s">
        <v>3013</v>
      </c>
      <c r="L146" s="4" t="s">
        <v>2866</v>
      </c>
      <c r="M146" s="3"/>
      <c r="N146" s="1097"/>
      <c r="O146" s="1097"/>
      <c r="P146" s="956"/>
      <c r="Q146" s="10" t="s">
        <v>4901</v>
      </c>
      <c r="R146" s="4" t="s">
        <v>1159</v>
      </c>
      <c r="S146" s="4" t="s">
        <v>2865</v>
      </c>
      <c r="T146" s="4" t="s">
        <v>996</v>
      </c>
      <c r="U146" s="22" t="s">
        <v>995</v>
      </c>
      <c r="V146" s="22" t="s">
        <v>1145</v>
      </c>
      <c r="W146" s="935"/>
    </row>
    <row r="147" spans="1:23" s="60" customFormat="1" ht="44.25" customHeight="1" x14ac:dyDescent="0.2">
      <c r="A147" s="954">
        <v>147</v>
      </c>
      <c r="B147" s="16">
        <v>10.211</v>
      </c>
      <c r="C147" s="4" t="s">
        <v>2156</v>
      </c>
      <c r="D147" s="3" t="s">
        <v>874</v>
      </c>
      <c r="E147" s="28" t="s">
        <v>873</v>
      </c>
      <c r="F147" s="912"/>
      <c r="G147" s="3" t="s">
        <v>881</v>
      </c>
      <c r="H147" s="3" t="s">
        <v>880</v>
      </c>
      <c r="I147" s="5" t="s">
        <v>0</v>
      </c>
      <c r="J147" s="955" t="s">
        <v>53</v>
      </c>
      <c r="K147" s="3" t="s">
        <v>3125</v>
      </c>
      <c r="L147" s="4" t="s">
        <v>177</v>
      </c>
      <c r="M147" s="3"/>
      <c r="N147" s="957"/>
      <c r="O147" s="957"/>
      <c r="P147" s="956"/>
      <c r="Q147" s="10" t="s">
        <v>4897</v>
      </c>
      <c r="R147" s="4" t="s">
        <v>1159</v>
      </c>
      <c r="S147" s="4" t="s">
        <v>1147</v>
      </c>
      <c r="T147" s="4">
        <v>25.1</v>
      </c>
      <c r="U147" s="22" t="s">
        <v>995</v>
      </c>
      <c r="V147" s="22" t="s">
        <v>1146</v>
      </c>
      <c r="W147" s="935"/>
    </row>
    <row r="148" spans="1:23" ht="48" customHeight="1" x14ac:dyDescent="0.2">
      <c r="A148" s="954">
        <v>148</v>
      </c>
      <c r="B148" s="16">
        <v>10.042</v>
      </c>
      <c r="C148" s="4" t="s">
        <v>2156</v>
      </c>
      <c r="D148" s="3" t="s">
        <v>874</v>
      </c>
      <c r="E148" s="28" t="s">
        <v>873</v>
      </c>
      <c r="F148" s="912"/>
      <c r="G148" s="3" t="s">
        <v>879</v>
      </c>
      <c r="H148" s="3" t="s">
        <v>878</v>
      </c>
      <c r="I148" s="17" t="s">
        <v>4900</v>
      </c>
      <c r="J148" s="955" t="s">
        <v>53</v>
      </c>
      <c r="K148" s="3" t="s">
        <v>2157</v>
      </c>
      <c r="L148" s="4" t="s">
        <v>42</v>
      </c>
      <c r="M148" s="9" t="s">
        <v>2563</v>
      </c>
      <c r="N148" s="957"/>
      <c r="O148" s="957"/>
      <c r="P148" s="956"/>
      <c r="Q148" s="10" t="s">
        <v>4897</v>
      </c>
      <c r="R148" s="4" t="s">
        <v>1159</v>
      </c>
      <c r="S148" s="4" t="s">
        <v>1147</v>
      </c>
      <c r="T148" s="4">
        <v>25.1</v>
      </c>
      <c r="U148" s="22" t="s">
        <v>995</v>
      </c>
      <c r="V148" s="22" t="s">
        <v>1146</v>
      </c>
    </row>
    <row r="149" spans="1:23" ht="48" customHeight="1" x14ac:dyDescent="0.2">
      <c r="A149" s="954">
        <v>149</v>
      </c>
      <c r="B149" s="16">
        <v>10.363</v>
      </c>
      <c r="C149" s="4" t="s">
        <v>2156</v>
      </c>
      <c r="D149" s="3" t="s">
        <v>874</v>
      </c>
      <c r="E149" s="28" t="s">
        <v>873</v>
      </c>
      <c r="F149" s="912"/>
      <c r="G149" s="623" t="s">
        <v>2967</v>
      </c>
      <c r="H149" s="3" t="s">
        <v>505</v>
      </c>
      <c r="I149" s="5" t="s">
        <v>0</v>
      </c>
      <c r="J149" s="4" t="s">
        <v>504</v>
      </c>
      <c r="K149" s="3"/>
      <c r="L149" s="4" t="s">
        <v>190</v>
      </c>
      <c r="M149" s="3" t="s">
        <v>1136</v>
      </c>
      <c r="N149" s="957"/>
      <c r="O149" s="957"/>
      <c r="P149" s="994"/>
      <c r="Q149" s="10" t="s">
        <v>4897</v>
      </c>
      <c r="R149" s="4" t="s">
        <v>1159</v>
      </c>
      <c r="S149" s="4" t="s">
        <v>1147</v>
      </c>
      <c r="T149" s="4">
        <v>25.1</v>
      </c>
      <c r="U149" s="22" t="s">
        <v>995</v>
      </c>
      <c r="V149" s="22" t="s">
        <v>1146</v>
      </c>
    </row>
    <row r="150" spans="1:23" ht="48" customHeight="1" x14ac:dyDescent="0.2">
      <c r="A150" s="954">
        <v>150</v>
      </c>
      <c r="B150" s="16">
        <v>10.162000000000001</v>
      </c>
      <c r="C150" s="4" t="s">
        <v>2156</v>
      </c>
      <c r="D150" s="3" t="s">
        <v>874</v>
      </c>
      <c r="E150" s="28" t="s">
        <v>873</v>
      </c>
      <c r="F150" s="912"/>
      <c r="G150" s="3" t="s">
        <v>515</v>
      </c>
      <c r="H150" s="3" t="s">
        <v>511</v>
      </c>
      <c r="I150" s="5" t="s">
        <v>781</v>
      </c>
      <c r="J150" s="955" t="s">
        <v>53</v>
      </c>
      <c r="K150" s="3" t="s">
        <v>4899</v>
      </c>
      <c r="L150" s="4" t="s">
        <v>42</v>
      </c>
      <c r="M150" s="902" t="s">
        <v>2884</v>
      </c>
      <c r="N150" s="957"/>
      <c r="O150" s="957"/>
      <c r="P150" s="956"/>
      <c r="Q150" s="10" t="s">
        <v>4897</v>
      </c>
      <c r="R150" s="4" t="s">
        <v>1159</v>
      </c>
      <c r="S150" s="4" t="s">
        <v>1147</v>
      </c>
      <c r="T150" s="56"/>
      <c r="U150" s="56"/>
      <c r="V150" s="56"/>
    </row>
    <row r="151" spans="1:23" ht="93.75" customHeight="1" x14ac:dyDescent="0.2">
      <c r="A151" s="954">
        <v>151</v>
      </c>
      <c r="B151" s="1098" t="s">
        <v>3086</v>
      </c>
      <c r="C151" s="4" t="s">
        <v>2156</v>
      </c>
      <c r="D151" s="3" t="s">
        <v>874</v>
      </c>
      <c r="E151" s="28" t="s">
        <v>873</v>
      </c>
      <c r="F151" s="912"/>
      <c r="G151" s="3" t="s">
        <v>515</v>
      </c>
      <c r="H151" s="3" t="s">
        <v>511</v>
      </c>
      <c r="I151" s="5" t="s">
        <v>647</v>
      </c>
      <c r="J151" s="955" t="s">
        <v>53</v>
      </c>
      <c r="K151" s="12" t="s">
        <v>4898</v>
      </c>
      <c r="L151" s="4" t="s">
        <v>42</v>
      </c>
      <c r="M151" s="902" t="s">
        <v>2886</v>
      </c>
      <c r="N151" s="957"/>
      <c r="O151" s="957"/>
      <c r="P151" s="956"/>
      <c r="Q151" s="716"/>
      <c r="R151" s="716"/>
      <c r="S151" s="716"/>
      <c r="T151" s="42">
        <v>25.1</v>
      </c>
      <c r="U151" s="42" t="s">
        <v>995</v>
      </c>
      <c r="V151" s="42" t="s">
        <v>1146</v>
      </c>
    </row>
    <row r="152" spans="1:23" ht="48" customHeight="1" x14ac:dyDescent="0.2">
      <c r="A152" s="954">
        <v>152</v>
      </c>
      <c r="B152" s="15">
        <v>10.163</v>
      </c>
      <c r="C152" s="4" t="s">
        <v>2156</v>
      </c>
      <c r="D152" s="3" t="s">
        <v>874</v>
      </c>
      <c r="E152" s="28" t="s">
        <v>873</v>
      </c>
      <c r="F152" s="912"/>
      <c r="G152" s="3" t="s">
        <v>641</v>
      </c>
      <c r="H152" s="3" t="s">
        <v>640</v>
      </c>
      <c r="I152" s="5" t="s">
        <v>1144</v>
      </c>
      <c r="J152" s="955" t="s">
        <v>53</v>
      </c>
      <c r="K152" s="3" t="s">
        <v>3014</v>
      </c>
      <c r="L152" s="4" t="s">
        <v>42</v>
      </c>
      <c r="M152" s="906"/>
      <c r="N152" s="1097"/>
      <c r="O152" s="1097"/>
      <c r="P152" s="956"/>
      <c r="Q152" s="4">
        <v>12.6</v>
      </c>
      <c r="R152" s="4" t="s">
        <v>1159</v>
      </c>
      <c r="S152" s="4" t="s">
        <v>1147</v>
      </c>
      <c r="T152" s="994"/>
      <c r="U152" s="994"/>
      <c r="V152" s="956"/>
    </row>
    <row r="153" spans="1:23" ht="79.5" customHeight="1" x14ac:dyDescent="0.2">
      <c r="A153" s="954">
        <v>153</v>
      </c>
      <c r="B153" s="659"/>
      <c r="C153" s="163"/>
      <c r="D153" s="156" t="s">
        <v>897</v>
      </c>
      <c r="E153" s="157"/>
      <c r="F153" s="158"/>
      <c r="G153" s="156"/>
      <c r="H153" s="156"/>
      <c r="I153" s="156"/>
      <c r="J153" s="159"/>
      <c r="K153" s="156"/>
      <c r="L153" s="159"/>
      <c r="M153" s="156"/>
      <c r="N153" s="791"/>
      <c r="O153" s="791"/>
      <c r="P153" s="92"/>
      <c r="Q153" s="159"/>
      <c r="R153" s="159"/>
      <c r="S153" s="159"/>
      <c r="T153" s="159"/>
      <c r="U153" s="159"/>
      <c r="V153" s="159"/>
      <c r="W153" s="69"/>
    </row>
    <row r="154" spans="1:23" ht="33" customHeight="1" x14ac:dyDescent="0.2">
      <c r="A154" s="954">
        <v>154</v>
      </c>
      <c r="B154" s="657">
        <v>999.08299999999997</v>
      </c>
      <c r="C154" s="7" t="s">
        <v>2158</v>
      </c>
      <c r="D154" s="6" t="s">
        <v>868</v>
      </c>
      <c r="E154" s="38" t="s">
        <v>867</v>
      </c>
      <c r="F154" s="125" t="s">
        <v>72</v>
      </c>
      <c r="G154" s="6" t="s">
        <v>0</v>
      </c>
      <c r="H154" s="6" t="s">
        <v>861</v>
      </c>
      <c r="I154" s="8" t="s">
        <v>0</v>
      </c>
      <c r="J154" s="962"/>
      <c r="K154" s="1092"/>
      <c r="L154" s="7" t="s">
        <v>0</v>
      </c>
      <c r="M154" s="1092"/>
      <c r="N154" s="964"/>
      <c r="O154" s="964"/>
      <c r="P154" s="963"/>
      <c r="Q154" s="7" t="s">
        <v>0</v>
      </c>
      <c r="R154" s="7"/>
      <c r="S154" s="7" t="s">
        <v>0</v>
      </c>
      <c r="T154" s="962"/>
      <c r="U154" s="962"/>
      <c r="V154" s="962"/>
    </row>
    <row r="155" spans="1:23" ht="33" customHeight="1" x14ac:dyDescent="0.2">
      <c r="A155" s="954">
        <v>155</v>
      </c>
      <c r="B155" s="657">
        <v>999.08500000000004</v>
      </c>
      <c r="C155" s="7" t="s">
        <v>2158</v>
      </c>
      <c r="D155" s="6" t="s">
        <v>872</v>
      </c>
      <c r="E155" s="38" t="s">
        <v>871</v>
      </c>
      <c r="F155" s="125" t="s">
        <v>72</v>
      </c>
      <c r="G155" s="6" t="s">
        <v>0</v>
      </c>
      <c r="H155" s="6" t="s">
        <v>134</v>
      </c>
      <c r="I155" s="8" t="s">
        <v>0</v>
      </c>
      <c r="J155" s="962"/>
      <c r="K155" s="1092"/>
      <c r="L155" s="7" t="s">
        <v>0</v>
      </c>
      <c r="M155" s="1092"/>
      <c r="N155" s="964"/>
      <c r="O155" s="964"/>
      <c r="P155" s="963"/>
      <c r="Q155" s="7" t="s">
        <v>0</v>
      </c>
      <c r="R155" s="7"/>
      <c r="S155" s="7" t="s">
        <v>0</v>
      </c>
      <c r="T155" s="962"/>
      <c r="U155" s="962"/>
      <c r="V155" s="962"/>
    </row>
    <row r="156" spans="1:23" ht="33" customHeight="1" x14ac:dyDescent="0.2">
      <c r="A156" s="954">
        <v>156</v>
      </c>
      <c r="B156" s="657">
        <v>999.08600000000001</v>
      </c>
      <c r="C156" s="7" t="s">
        <v>2158</v>
      </c>
      <c r="D156" s="6" t="s">
        <v>870</v>
      </c>
      <c r="E156" s="38" t="s">
        <v>869</v>
      </c>
      <c r="F156" s="125" t="s">
        <v>72</v>
      </c>
      <c r="G156" s="6" t="s">
        <v>0</v>
      </c>
      <c r="H156" s="14" t="s">
        <v>120</v>
      </c>
      <c r="I156" s="8" t="s">
        <v>0</v>
      </c>
      <c r="J156" s="962"/>
      <c r="K156" s="1092"/>
      <c r="L156" s="7" t="s">
        <v>0</v>
      </c>
      <c r="M156" s="1092"/>
      <c r="N156" s="964"/>
      <c r="O156" s="964"/>
      <c r="P156" s="963"/>
      <c r="Q156" s="7" t="s">
        <v>0</v>
      </c>
      <c r="R156" s="7"/>
      <c r="S156" s="7" t="s">
        <v>0</v>
      </c>
      <c r="T156" s="962"/>
      <c r="U156" s="962"/>
      <c r="V156" s="962"/>
    </row>
    <row r="157" spans="1:23" ht="22.5" customHeight="1" x14ac:dyDescent="0.2">
      <c r="A157" s="954">
        <v>157</v>
      </c>
      <c r="B157" s="16">
        <v>10.308</v>
      </c>
      <c r="C157" s="4" t="s">
        <v>2158</v>
      </c>
      <c r="D157" s="3" t="s">
        <v>870</v>
      </c>
      <c r="E157" s="28" t="s">
        <v>869</v>
      </c>
      <c r="F157" s="912"/>
      <c r="G157" s="3" t="s">
        <v>104</v>
      </c>
      <c r="H157" s="3" t="s">
        <v>103</v>
      </c>
      <c r="I157" s="5" t="s">
        <v>0</v>
      </c>
      <c r="J157" s="955" t="s">
        <v>53</v>
      </c>
      <c r="K157" s="3" t="s">
        <v>3127</v>
      </c>
      <c r="L157" s="4" t="s">
        <v>95</v>
      </c>
      <c r="M157" s="929" t="s">
        <v>2159</v>
      </c>
      <c r="N157" s="957">
        <v>2</v>
      </c>
      <c r="O157" s="957">
        <v>37</v>
      </c>
      <c r="P157" s="956"/>
      <c r="Q157" s="10" t="s">
        <v>4897</v>
      </c>
      <c r="R157" s="4" t="s">
        <v>1159</v>
      </c>
      <c r="S157" s="4" t="s">
        <v>1147</v>
      </c>
      <c r="T157" s="4">
        <v>25.1</v>
      </c>
      <c r="U157" s="22" t="s">
        <v>995</v>
      </c>
      <c r="V157" s="22" t="s">
        <v>1146</v>
      </c>
    </row>
    <row r="158" spans="1:23" ht="48" customHeight="1" x14ac:dyDescent="0.2">
      <c r="A158" s="954">
        <v>158</v>
      </c>
      <c r="B158" s="659"/>
      <c r="C158" s="163"/>
      <c r="D158" s="156" t="s">
        <v>896</v>
      </c>
      <c r="E158" s="157"/>
      <c r="F158" s="158"/>
      <c r="G158" s="156"/>
      <c r="H158" s="156"/>
      <c r="I158" s="156"/>
      <c r="J158" s="159"/>
      <c r="K158" s="156"/>
      <c r="L158" s="159"/>
      <c r="M158" s="156"/>
      <c r="N158" s="791"/>
      <c r="O158" s="791"/>
      <c r="P158" s="92"/>
      <c r="Q158" s="159"/>
      <c r="R158" s="159"/>
      <c r="S158" s="159"/>
      <c r="T158" s="159"/>
      <c r="U158" s="159"/>
      <c r="V158" s="159"/>
    </row>
    <row r="159" spans="1:23" ht="48" customHeight="1" x14ac:dyDescent="0.2">
      <c r="A159" s="954">
        <v>159</v>
      </c>
      <c r="B159" s="657">
        <v>999.08699999999999</v>
      </c>
      <c r="C159" s="7" t="s">
        <v>2160</v>
      </c>
      <c r="D159" s="6" t="s">
        <v>866</v>
      </c>
      <c r="E159" s="38" t="s">
        <v>806</v>
      </c>
      <c r="F159" s="125" t="s">
        <v>72</v>
      </c>
      <c r="G159" s="6" t="s">
        <v>0</v>
      </c>
      <c r="H159" s="6" t="s">
        <v>106</v>
      </c>
      <c r="I159" s="8" t="s">
        <v>0</v>
      </c>
      <c r="J159" s="962"/>
      <c r="K159" s="1092"/>
      <c r="L159" s="7" t="s">
        <v>0</v>
      </c>
      <c r="M159" s="1092"/>
      <c r="N159" s="964"/>
      <c r="O159" s="964"/>
      <c r="P159" s="963"/>
      <c r="Q159" s="7" t="s">
        <v>0</v>
      </c>
      <c r="R159" s="7"/>
      <c r="S159" s="7" t="s">
        <v>0</v>
      </c>
      <c r="T159" s="962"/>
      <c r="U159" s="962"/>
      <c r="V159" s="962"/>
    </row>
    <row r="160" spans="1:23" ht="48" customHeight="1" x14ac:dyDescent="0.2">
      <c r="A160" s="954">
        <v>160</v>
      </c>
      <c r="B160" s="657">
        <v>999.08799999999997</v>
      </c>
      <c r="C160" s="7" t="s">
        <v>2160</v>
      </c>
      <c r="D160" s="6" t="s">
        <v>865</v>
      </c>
      <c r="E160" s="38" t="s">
        <v>804</v>
      </c>
      <c r="F160" s="125" t="s">
        <v>72</v>
      </c>
      <c r="G160" s="6" t="s">
        <v>0</v>
      </c>
      <c r="H160" s="6" t="s">
        <v>105</v>
      </c>
      <c r="I160" s="8" t="s">
        <v>0</v>
      </c>
      <c r="J160" s="962"/>
      <c r="K160" s="1092"/>
      <c r="L160" s="7" t="s">
        <v>0</v>
      </c>
      <c r="M160" s="1092"/>
      <c r="N160" s="964"/>
      <c r="O160" s="964"/>
      <c r="P160" s="963"/>
      <c r="Q160" s="7" t="s">
        <v>0</v>
      </c>
      <c r="R160" s="7"/>
      <c r="S160" s="7" t="s">
        <v>0</v>
      </c>
      <c r="T160" s="962"/>
      <c r="U160" s="962"/>
      <c r="V160" s="962"/>
    </row>
    <row r="161" spans="1:23" ht="87" customHeight="1" x14ac:dyDescent="0.2">
      <c r="A161" s="954">
        <v>161</v>
      </c>
      <c r="B161" s="16">
        <v>10.042999999999999</v>
      </c>
      <c r="C161" s="4" t="s">
        <v>2160</v>
      </c>
      <c r="D161" s="3" t="s">
        <v>865</v>
      </c>
      <c r="E161" s="28" t="s">
        <v>804</v>
      </c>
      <c r="F161" s="126"/>
      <c r="G161" s="3" t="s">
        <v>104</v>
      </c>
      <c r="H161" s="3" t="s">
        <v>103</v>
      </c>
      <c r="I161" s="5" t="s">
        <v>0</v>
      </c>
      <c r="J161" s="955" t="s">
        <v>53</v>
      </c>
      <c r="K161" s="3" t="s">
        <v>3128</v>
      </c>
      <c r="L161" s="4" t="s">
        <v>95</v>
      </c>
      <c r="M161" s="929" t="s">
        <v>2161</v>
      </c>
      <c r="N161" s="957">
        <v>2</v>
      </c>
      <c r="O161" s="957">
        <v>38</v>
      </c>
      <c r="P161" s="956"/>
      <c r="Q161" s="10" t="s">
        <v>4897</v>
      </c>
      <c r="R161" s="4" t="s">
        <v>1159</v>
      </c>
      <c r="S161" s="4" t="s">
        <v>1147</v>
      </c>
      <c r="T161" s="4">
        <v>25.1</v>
      </c>
      <c r="U161" s="22" t="s">
        <v>995</v>
      </c>
      <c r="V161" s="22" t="s">
        <v>1146</v>
      </c>
    </row>
    <row r="162" spans="1:23" ht="17.25" customHeight="1" x14ac:dyDescent="0.2">
      <c r="A162" s="954">
        <v>162</v>
      </c>
      <c r="B162" s="659"/>
      <c r="C162" s="163"/>
      <c r="D162" s="156" t="s">
        <v>895</v>
      </c>
      <c r="E162" s="157"/>
      <c r="F162" s="158"/>
      <c r="G162" s="156"/>
      <c r="H162" s="156"/>
      <c r="I162" s="156"/>
      <c r="J162" s="159"/>
      <c r="K162" s="156"/>
      <c r="L162" s="159"/>
      <c r="M162" s="156"/>
      <c r="N162" s="791"/>
      <c r="O162" s="791"/>
      <c r="P162" s="92"/>
      <c r="Q162" s="159"/>
      <c r="R162" s="159"/>
      <c r="S162" s="159"/>
      <c r="T162" s="159"/>
      <c r="U162" s="159"/>
      <c r="V162" s="159"/>
    </row>
    <row r="163" spans="1:23" ht="48" customHeight="1" x14ac:dyDescent="0.2">
      <c r="A163" s="954">
        <v>163</v>
      </c>
      <c r="B163" s="657">
        <v>999.63</v>
      </c>
      <c r="C163" s="67" t="s">
        <v>2160</v>
      </c>
      <c r="D163" s="6" t="s">
        <v>2746</v>
      </c>
      <c r="E163" s="38" t="s">
        <v>245</v>
      </c>
      <c r="F163" s="125" t="s">
        <v>72</v>
      </c>
      <c r="G163" s="6"/>
      <c r="H163" s="14" t="s">
        <v>244</v>
      </c>
      <c r="I163" s="8"/>
      <c r="J163" s="59"/>
      <c r="K163" s="45"/>
      <c r="L163" s="7"/>
      <c r="M163" s="45"/>
      <c r="N163" s="796"/>
      <c r="O163" s="796"/>
      <c r="P163" s="36"/>
      <c r="Q163" s="7"/>
      <c r="R163" s="7"/>
      <c r="S163" s="7"/>
      <c r="T163" s="36"/>
      <c r="U163" s="36"/>
      <c r="V163" s="36"/>
      <c r="W163" s="60"/>
    </row>
    <row r="164" spans="1:23" ht="48" customHeight="1" x14ac:dyDescent="0.2">
      <c r="A164" s="954">
        <v>164</v>
      </c>
      <c r="B164" s="657">
        <v>999.63099999999997</v>
      </c>
      <c r="C164" s="7" t="s">
        <v>2160</v>
      </c>
      <c r="D164" s="6" t="s">
        <v>894</v>
      </c>
      <c r="E164" s="38" t="s">
        <v>242</v>
      </c>
      <c r="F164" s="125" t="s">
        <v>72</v>
      </c>
      <c r="G164" s="6"/>
      <c r="H164" s="14" t="s">
        <v>243</v>
      </c>
      <c r="I164" s="8"/>
      <c r="J164" s="59"/>
      <c r="K164" s="45"/>
      <c r="L164" s="7"/>
      <c r="M164" s="45"/>
      <c r="N164" s="796"/>
      <c r="O164" s="796"/>
      <c r="P164" s="36"/>
      <c r="Q164" s="7"/>
      <c r="R164" s="7"/>
      <c r="S164" s="7"/>
      <c r="T164" s="36"/>
      <c r="U164" s="36"/>
      <c r="V164" s="36"/>
      <c r="W164" s="60"/>
    </row>
    <row r="165" spans="1:23" ht="78" customHeight="1" x14ac:dyDescent="0.2">
      <c r="A165" s="954">
        <v>165</v>
      </c>
      <c r="B165" s="657">
        <v>999.62099999999998</v>
      </c>
      <c r="C165" s="7" t="s">
        <v>2160</v>
      </c>
      <c r="D165" s="6" t="s">
        <v>893</v>
      </c>
      <c r="E165" s="38" t="s">
        <v>892</v>
      </c>
      <c r="F165" s="125" t="s">
        <v>72</v>
      </c>
      <c r="G165" s="6"/>
      <c r="H165" s="6" t="s">
        <v>891</v>
      </c>
      <c r="I165" s="8"/>
      <c r="J165" s="59"/>
      <c r="K165" s="45"/>
      <c r="L165" s="7"/>
      <c r="M165" s="45"/>
      <c r="N165" s="796"/>
      <c r="O165" s="796"/>
      <c r="P165" s="36"/>
      <c r="Q165" s="7"/>
      <c r="R165" s="7"/>
      <c r="S165" s="7"/>
      <c r="T165" s="36"/>
      <c r="U165" s="36"/>
      <c r="V165" s="36"/>
      <c r="W165" s="60"/>
    </row>
    <row r="166" spans="1:23" ht="18" customHeight="1" x14ac:dyDescent="0.2">
      <c r="A166" s="954">
        <v>166</v>
      </c>
      <c r="B166" s="657">
        <v>999.62199999999996</v>
      </c>
      <c r="C166" s="7" t="s">
        <v>2160</v>
      </c>
      <c r="D166" s="6" t="s">
        <v>890</v>
      </c>
      <c r="E166" s="38" t="s">
        <v>889</v>
      </c>
      <c r="F166" s="125" t="s">
        <v>72</v>
      </c>
      <c r="G166" s="6"/>
      <c r="H166" s="6" t="s">
        <v>106</v>
      </c>
      <c r="I166" s="8"/>
      <c r="J166" s="59"/>
      <c r="K166" s="45"/>
      <c r="L166" s="7"/>
      <c r="M166" s="45"/>
      <c r="N166" s="796"/>
      <c r="O166" s="796"/>
      <c r="P166" s="36"/>
      <c r="Q166" s="7"/>
      <c r="R166" s="7"/>
      <c r="S166" s="7"/>
      <c r="T166" s="36"/>
      <c r="U166" s="36"/>
      <c r="V166" s="36"/>
      <c r="W166" s="60"/>
    </row>
    <row r="167" spans="1:23" s="60" customFormat="1" ht="71.25" customHeight="1" x14ac:dyDescent="0.2">
      <c r="A167" s="954">
        <v>167</v>
      </c>
      <c r="B167" s="657">
        <v>999.62300000000005</v>
      </c>
      <c r="C167" s="7" t="s">
        <v>2160</v>
      </c>
      <c r="D167" s="6" t="s">
        <v>888</v>
      </c>
      <c r="E167" s="38" t="s">
        <v>887</v>
      </c>
      <c r="F167" s="125" t="s">
        <v>72</v>
      </c>
      <c r="G167" s="6"/>
      <c r="H167" s="6" t="s">
        <v>105</v>
      </c>
      <c r="I167" s="8"/>
      <c r="J167" s="59"/>
      <c r="K167" s="45"/>
      <c r="L167" s="7"/>
      <c r="M167" s="45"/>
      <c r="N167" s="796"/>
      <c r="O167" s="796"/>
      <c r="P167" s="36"/>
      <c r="Q167" s="7"/>
      <c r="R167" s="7"/>
      <c r="S167" s="7"/>
      <c r="T167" s="36"/>
      <c r="U167" s="36"/>
      <c r="V167" s="36"/>
    </row>
    <row r="168" spans="1:23" s="60" customFormat="1" ht="62.25" customHeight="1" x14ac:dyDescent="0.2">
      <c r="A168" s="954">
        <v>168</v>
      </c>
      <c r="B168" s="16">
        <v>16.021000000000001</v>
      </c>
      <c r="C168" s="4" t="s">
        <v>2160</v>
      </c>
      <c r="D168" s="3" t="s">
        <v>888</v>
      </c>
      <c r="E168" s="28" t="s">
        <v>887</v>
      </c>
      <c r="F168" s="627"/>
      <c r="G168" s="3" t="s">
        <v>886</v>
      </c>
      <c r="H168" s="3" t="s">
        <v>103</v>
      </c>
      <c r="I168" s="5" t="s">
        <v>0</v>
      </c>
      <c r="J168" s="4" t="s">
        <v>53</v>
      </c>
      <c r="K168" s="3" t="s">
        <v>3128</v>
      </c>
      <c r="L168" s="4" t="s">
        <v>95</v>
      </c>
      <c r="M168" s="28" t="s">
        <v>2162</v>
      </c>
      <c r="N168" s="837"/>
      <c r="O168" s="837"/>
      <c r="P168" s="29"/>
      <c r="Q168" s="10" t="s">
        <v>4897</v>
      </c>
      <c r="R168" s="4" t="s">
        <v>1159</v>
      </c>
      <c r="S168" s="4" t="s">
        <v>1147</v>
      </c>
      <c r="T168" s="4">
        <v>25.1</v>
      </c>
      <c r="U168" s="22" t="s">
        <v>995</v>
      </c>
      <c r="V168" s="22" t="s">
        <v>1146</v>
      </c>
    </row>
    <row r="169" spans="1:23" s="60" customFormat="1" ht="48" customHeight="1" x14ac:dyDescent="0.2">
      <c r="A169" s="954">
        <v>169</v>
      </c>
      <c r="B169" s="659"/>
      <c r="C169" s="163"/>
      <c r="D169" s="156" t="s">
        <v>2163</v>
      </c>
      <c r="E169" s="157"/>
      <c r="F169" s="158"/>
      <c r="G169" s="156"/>
      <c r="H169" s="156"/>
      <c r="I169" s="156"/>
      <c r="J169" s="159"/>
      <c r="K169" s="156"/>
      <c r="L169" s="159"/>
      <c r="M169" s="156"/>
      <c r="N169" s="791"/>
      <c r="O169" s="791"/>
      <c r="P169" s="92"/>
      <c r="Q169" s="159"/>
      <c r="R169" s="159"/>
      <c r="S169" s="159"/>
      <c r="T169" s="159"/>
      <c r="U169" s="159"/>
      <c r="V169" s="159"/>
      <c r="W169" s="935"/>
    </row>
    <row r="170" spans="1:23" s="60" customFormat="1" ht="48" customHeight="1" x14ac:dyDescent="0.2">
      <c r="A170" s="954">
        <v>170</v>
      </c>
      <c r="B170" s="660">
        <v>999.08900000000006</v>
      </c>
      <c r="C170" s="65" t="s">
        <v>2164</v>
      </c>
      <c r="D170" s="30" t="s">
        <v>885</v>
      </c>
      <c r="E170" s="70" t="s">
        <v>884</v>
      </c>
      <c r="F170" s="546" t="s">
        <v>1954</v>
      </c>
      <c r="G170" s="30" t="s">
        <v>0</v>
      </c>
      <c r="H170" s="14" t="s">
        <v>904</v>
      </c>
      <c r="I170" s="37" t="s">
        <v>0</v>
      </c>
      <c r="J170" s="1095"/>
      <c r="K170" s="1052"/>
      <c r="L170" s="40" t="s">
        <v>0</v>
      </c>
      <c r="M170" s="1052"/>
      <c r="N170" s="1096"/>
      <c r="O170" s="1096"/>
      <c r="P170" s="963"/>
      <c r="Q170" s="1095"/>
      <c r="R170" s="1095"/>
      <c r="S170" s="1095"/>
      <c r="T170" s="1095"/>
      <c r="U170" s="1095"/>
      <c r="V170" s="1095"/>
      <c r="W170" s="1094"/>
    </row>
    <row r="171" spans="1:23" s="60" customFormat="1" ht="48" customHeight="1" x14ac:dyDescent="0.2">
      <c r="A171" s="954">
        <v>171</v>
      </c>
      <c r="B171" s="660">
        <v>999.09</v>
      </c>
      <c r="C171" s="65" t="s">
        <v>2164</v>
      </c>
      <c r="D171" s="30" t="s">
        <v>874</v>
      </c>
      <c r="E171" s="70" t="s">
        <v>873</v>
      </c>
      <c r="F171" s="130" t="s">
        <v>72</v>
      </c>
      <c r="G171" s="30" t="s">
        <v>0</v>
      </c>
      <c r="H171" s="14" t="s">
        <v>898</v>
      </c>
      <c r="I171" s="37" t="s">
        <v>0</v>
      </c>
      <c r="J171" s="1095"/>
      <c r="K171" s="1052"/>
      <c r="L171" s="40" t="s">
        <v>0</v>
      </c>
      <c r="M171" s="1052"/>
      <c r="N171" s="1096"/>
      <c r="O171" s="1096"/>
      <c r="P171" s="963"/>
      <c r="Q171" s="1095"/>
      <c r="R171" s="1095"/>
      <c r="S171" s="1095"/>
      <c r="T171" s="1095"/>
      <c r="U171" s="1095"/>
      <c r="V171" s="1095"/>
      <c r="W171" s="1094"/>
    </row>
    <row r="172" spans="1:23" s="60" customFormat="1" ht="110.25" customHeight="1" x14ac:dyDescent="0.2">
      <c r="A172" s="954">
        <v>172</v>
      </c>
      <c r="B172" s="120">
        <v>10.045999999999999</v>
      </c>
      <c r="C172" s="66" t="s">
        <v>2164</v>
      </c>
      <c r="D172" s="12" t="s">
        <v>874</v>
      </c>
      <c r="E172" s="71" t="s">
        <v>873</v>
      </c>
      <c r="F172" s="878"/>
      <c r="G172" s="12" t="s">
        <v>883</v>
      </c>
      <c r="H172" s="21" t="s">
        <v>882</v>
      </c>
      <c r="I172" s="3"/>
      <c r="J172" s="872" t="s">
        <v>53</v>
      </c>
      <c r="K172" s="12" t="s">
        <v>3015</v>
      </c>
      <c r="L172" s="4" t="s">
        <v>2867</v>
      </c>
      <c r="M172" s="870"/>
      <c r="N172" s="1072"/>
      <c r="O172" s="1072"/>
      <c r="P172" s="956"/>
      <c r="Q172" s="10" t="s">
        <v>4896</v>
      </c>
      <c r="R172" s="4" t="s">
        <v>1159</v>
      </c>
      <c r="S172" s="4" t="s">
        <v>2865</v>
      </c>
      <c r="T172" s="872"/>
      <c r="U172" s="872"/>
      <c r="V172" s="872"/>
      <c r="W172" s="1094"/>
    </row>
    <row r="173" spans="1:23" ht="18" customHeight="1" x14ac:dyDescent="0.2">
      <c r="A173" s="954">
        <v>173</v>
      </c>
      <c r="B173" s="120">
        <v>10.212999999999999</v>
      </c>
      <c r="C173" s="66" t="s">
        <v>2164</v>
      </c>
      <c r="D173" s="12" t="s">
        <v>874</v>
      </c>
      <c r="E173" s="71" t="s">
        <v>873</v>
      </c>
      <c r="F173" s="878"/>
      <c r="G173" s="12" t="s">
        <v>881</v>
      </c>
      <c r="H173" s="21" t="s">
        <v>880</v>
      </c>
      <c r="I173" s="626"/>
      <c r="J173" s="872" t="s">
        <v>53</v>
      </c>
      <c r="K173" s="12" t="s">
        <v>3007</v>
      </c>
      <c r="L173" s="42" t="s">
        <v>177</v>
      </c>
      <c r="M173" s="870"/>
      <c r="N173" s="1072"/>
      <c r="O173" s="1072"/>
      <c r="P173" s="956"/>
      <c r="Q173" s="10" t="s">
        <v>4894</v>
      </c>
      <c r="R173" s="4" t="s">
        <v>1159</v>
      </c>
      <c r="S173" s="4" t="s">
        <v>1147</v>
      </c>
      <c r="T173" s="872"/>
      <c r="U173" s="872"/>
      <c r="V173" s="872"/>
      <c r="W173" s="1094"/>
    </row>
    <row r="174" spans="1:23" s="1094" customFormat="1" ht="45" customHeight="1" x14ac:dyDescent="0.2">
      <c r="A174" s="954">
        <v>174</v>
      </c>
      <c r="B174" s="120">
        <v>10.044</v>
      </c>
      <c r="C174" s="66" t="s">
        <v>2164</v>
      </c>
      <c r="D174" s="12" t="s">
        <v>874</v>
      </c>
      <c r="E174" s="71" t="s">
        <v>873</v>
      </c>
      <c r="F174" s="878"/>
      <c r="G174" s="12" t="s">
        <v>879</v>
      </c>
      <c r="H174" s="21" t="s">
        <v>878</v>
      </c>
      <c r="I174" s="5" t="s">
        <v>2824</v>
      </c>
      <c r="J174" s="872" t="s">
        <v>53</v>
      </c>
      <c r="K174" s="12" t="s">
        <v>4192</v>
      </c>
      <c r="L174" s="42" t="s">
        <v>42</v>
      </c>
      <c r="M174" s="3" t="s">
        <v>2747</v>
      </c>
      <c r="N174" s="1072"/>
      <c r="O174" s="1072"/>
      <c r="P174" s="956"/>
      <c r="Q174" s="10" t="s">
        <v>4894</v>
      </c>
      <c r="R174" s="4" t="s">
        <v>1159</v>
      </c>
      <c r="S174" s="4" t="s">
        <v>1147</v>
      </c>
      <c r="T174" s="872"/>
      <c r="U174" s="872"/>
      <c r="V174" s="872"/>
    </row>
    <row r="175" spans="1:23" s="1094" customFormat="1" ht="45" customHeight="1" x14ac:dyDescent="0.2">
      <c r="A175" s="954">
        <v>175</v>
      </c>
      <c r="B175" s="120">
        <v>10.364000000000001</v>
      </c>
      <c r="C175" s="66" t="s">
        <v>2164</v>
      </c>
      <c r="D175" s="12" t="s">
        <v>874</v>
      </c>
      <c r="E175" s="71" t="s">
        <v>873</v>
      </c>
      <c r="F175" s="630"/>
      <c r="G175" s="623" t="s">
        <v>2967</v>
      </c>
      <c r="H175" s="21" t="s">
        <v>505</v>
      </c>
      <c r="I175" s="5" t="s">
        <v>0</v>
      </c>
      <c r="J175" s="42" t="s">
        <v>1204</v>
      </c>
      <c r="K175" s="18"/>
      <c r="L175" s="4" t="s">
        <v>190</v>
      </c>
      <c r="M175" s="12" t="s">
        <v>1136</v>
      </c>
      <c r="N175" s="756"/>
      <c r="O175" s="756"/>
      <c r="P175" s="49"/>
      <c r="Q175" s="10" t="s">
        <v>4894</v>
      </c>
      <c r="R175" s="4" t="s">
        <v>1159</v>
      </c>
      <c r="S175" s="4" t="s">
        <v>1147</v>
      </c>
      <c r="T175" s="872"/>
      <c r="U175" s="47"/>
      <c r="V175" s="47"/>
      <c r="W175" s="44"/>
    </row>
    <row r="176" spans="1:23" s="1094" customFormat="1" ht="87" customHeight="1" x14ac:dyDescent="0.2">
      <c r="A176" s="954">
        <v>176</v>
      </c>
      <c r="B176" s="120">
        <v>10.045</v>
      </c>
      <c r="C176" s="66" t="s">
        <v>2164</v>
      </c>
      <c r="D176" s="12" t="s">
        <v>874</v>
      </c>
      <c r="E176" s="71" t="s">
        <v>873</v>
      </c>
      <c r="F176" s="630"/>
      <c r="G176" s="12" t="s">
        <v>877</v>
      </c>
      <c r="H176" s="21" t="s">
        <v>876</v>
      </c>
      <c r="I176" s="32" t="s">
        <v>0</v>
      </c>
      <c r="J176" s="47" t="s">
        <v>53</v>
      </c>
      <c r="K176" s="3" t="s">
        <v>3016</v>
      </c>
      <c r="L176" s="42" t="s">
        <v>190</v>
      </c>
      <c r="M176" s="71" t="s">
        <v>4121</v>
      </c>
      <c r="N176" s="756"/>
      <c r="O176" s="756"/>
      <c r="P176" s="49"/>
      <c r="Q176" s="10" t="s">
        <v>4894</v>
      </c>
      <c r="R176" s="4" t="s">
        <v>1159</v>
      </c>
      <c r="S176" s="4" t="s">
        <v>1147</v>
      </c>
      <c r="T176" s="872"/>
      <c r="U176" s="47"/>
      <c r="V176" s="47"/>
      <c r="W176" s="44"/>
    </row>
    <row r="177" spans="1:23" s="1094" customFormat="1" ht="45" customHeight="1" x14ac:dyDescent="0.2">
      <c r="A177" s="954">
        <v>177</v>
      </c>
      <c r="B177" s="120">
        <v>10.164</v>
      </c>
      <c r="C177" s="66" t="s">
        <v>2164</v>
      </c>
      <c r="D177" s="12" t="s">
        <v>874</v>
      </c>
      <c r="E177" s="71" t="s">
        <v>873</v>
      </c>
      <c r="F177" s="630"/>
      <c r="G177" s="12" t="s">
        <v>515</v>
      </c>
      <c r="H177" s="21" t="s">
        <v>511</v>
      </c>
      <c r="I177" s="32" t="s">
        <v>781</v>
      </c>
      <c r="J177" s="47" t="s">
        <v>53</v>
      </c>
      <c r="K177" s="12" t="s">
        <v>3017</v>
      </c>
      <c r="L177" s="42" t="s">
        <v>42</v>
      </c>
      <c r="M177" s="50"/>
      <c r="N177" s="756"/>
      <c r="O177" s="756"/>
      <c r="P177" s="49"/>
      <c r="Q177" s="10" t="s">
        <v>4894</v>
      </c>
      <c r="R177" s="4" t="s">
        <v>1159</v>
      </c>
      <c r="S177" s="4" t="s">
        <v>1147</v>
      </c>
      <c r="T177" s="872"/>
      <c r="U177" s="47"/>
      <c r="V177" s="47"/>
      <c r="W177" s="44"/>
    </row>
    <row r="178" spans="1:23" s="1094" customFormat="1" ht="39" customHeight="1" x14ac:dyDescent="0.2">
      <c r="A178" s="954">
        <v>178</v>
      </c>
      <c r="B178" s="120">
        <v>10.135999999999999</v>
      </c>
      <c r="C178" s="66" t="s">
        <v>2164</v>
      </c>
      <c r="D178" s="12" t="s">
        <v>874</v>
      </c>
      <c r="E178" s="71" t="s">
        <v>873</v>
      </c>
      <c r="F178" s="630"/>
      <c r="G178" s="12" t="s">
        <v>641</v>
      </c>
      <c r="H178" s="21" t="s">
        <v>640</v>
      </c>
      <c r="I178" s="5" t="s">
        <v>903</v>
      </c>
      <c r="J178" s="47" t="s">
        <v>53</v>
      </c>
      <c r="K178" s="68" t="s">
        <v>4895</v>
      </c>
      <c r="L178" s="42" t="s">
        <v>42</v>
      </c>
      <c r="M178" s="50"/>
      <c r="N178" s="756"/>
      <c r="O178" s="756"/>
      <c r="P178" s="49"/>
      <c r="Q178" s="10" t="s">
        <v>4894</v>
      </c>
      <c r="R178" s="4" t="s">
        <v>1159</v>
      </c>
      <c r="S178" s="4" t="s">
        <v>1147</v>
      </c>
      <c r="T178" s="872"/>
      <c r="U178" s="47"/>
      <c r="V178" s="47"/>
      <c r="W178" s="44"/>
    </row>
    <row r="179" spans="1:23" s="44" customFormat="1" ht="45" customHeight="1" x14ac:dyDescent="0.2">
      <c r="A179" s="954">
        <v>179</v>
      </c>
      <c r="B179" s="659"/>
      <c r="C179" s="163"/>
      <c r="D179" s="156" t="s">
        <v>897</v>
      </c>
      <c r="E179" s="157"/>
      <c r="F179" s="158"/>
      <c r="G179" s="156"/>
      <c r="H179" s="156"/>
      <c r="I179" s="156"/>
      <c r="J179" s="159"/>
      <c r="K179" s="156"/>
      <c r="L179" s="159"/>
      <c r="M179" s="156"/>
      <c r="N179" s="791"/>
      <c r="O179" s="791"/>
      <c r="P179" s="92"/>
      <c r="Q179" s="159"/>
      <c r="R179" s="159"/>
      <c r="S179" s="159"/>
      <c r="T179" s="159"/>
      <c r="U179" s="159"/>
      <c r="V179" s="159"/>
      <c r="W179" s="69"/>
    </row>
    <row r="180" spans="1:23" s="44" customFormat="1" ht="45" customHeight="1" x14ac:dyDescent="0.2">
      <c r="A180" s="954">
        <v>180</v>
      </c>
      <c r="B180" s="657">
        <v>999.09100000000001</v>
      </c>
      <c r="C180" s="67" t="s">
        <v>2164</v>
      </c>
      <c r="D180" s="6" t="s">
        <v>868</v>
      </c>
      <c r="E180" s="38" t="s">
        <v>867</v>
      </c>
      <c r="F180" s="127" t="s">
        <v>72</v>
      </c>
      <c r="G180" s="6" t="s">
        <v>0</v>
      </c>
      <c r="H180" s="6" t="s">
        <v>861</v>
      </c>
      <c r="I180" s="8" t="s">
        <v>0</v>
      </c>
      <c r="J180" s="55"/>
      <c r="K180" s="51"/>
      <c r="L180" s="7" t="s">
        <v>0</v>
      </c>
      <c r="M180" s="51"/>
      <c r="N180" s="797"/>
      <c r="O180" s="797"/>
      <c r="P180" s="55"/>
      <c r="Q180" s="55"/>
      <c r="R180" s="55"/>
      <c r="S180" s="55"/>
      <c r="T180" s="55"/>
      <c r="U180" s="55"/>
      <c r="V180" s="55"/>
      <c r="W180" s="48"/>
    </row>
    <row r="181" spans="1:23" s="44" customFormat="1" ht="45" customHeight="1" x14ac:dyDescent="0.2">
      <c r="A181" s="954">
        <v>181</v>
      </c>
      <c r="B181" s="657">
        <v>999.09299999999996</v>
      </c>
      <c r="C181" s="67" t="s">
        <v>2164</v>
      </c>
      <c r="D181" s="6" t="s">
        <v>872</v>
      </c>
      <c r="E181" s="38" t="s">
        <v>871</v>
      </c>
      <c r="F181" s="127" t="s">
        <v>72</v>
      </c>
      <c r="G181" s="6" t="s">
        <v>0</v>
      </c>
      <c r="H181" s="6" t="s">
        <v>134</v>
      </c>
      <c r="I181" s="8" t="s">
        <v>0</v>
      </c>
      <c r="J181" s="55"/>
      <c r="K181" s="51"/>
      <c r="L181" s="7" t="s">
        <v>0</v>
      </c>
      <c r="M181" s="51"/>
      <c r="N181" s="797"/>
      <c r="O181" s="797"/>
      <c r="P181" s="55"/>
      <c r="Q181" s="55"/>
      <c r="R181" s="55"/>
      <c r="S181" s="55"/>
      <c r="T181" s="55"/>
      <c r="U181" s="55"/>
      <c r="V181" s="55"/>
      <c r="W181" s="48"/>
    </row>
    <row r="182" spans="1:23" s="44" customFormat="1" ht="89.25" customHeight="1" x14ac:dyDescent="0.2">
      <c r="A182" s="954">
        <v>182</v>
      </c>
      <c r="B182" s="657">
        <v>999.57299999999998</v>
      </c>
      <c r="C182" s="67" t="s">
        <v>2164</v>
      </c>
      <c r="D182" s="6" t="s">
        <v>870</v>
      </c>
      <c r="E182" s="38" t="s">
        <v>869</v>
      </c>
      <c r="F182" s="127" t="s">
        <v>72</v>
      </c>
      <c r="G182" s="6" t="s">
        <v>0</v>
      </c>
      <c r="H182" s="6" t="s">
        <v>120</v>
      </c>
      <c r="I182" s="8" t="s">
        <v>0</v>
      </c>
      <c r="J182" s="55"/>
      <c r="K182" s="51"/>
      <c r="L182" s="7" t="s">
        <v>0</v>
      </c>
      <c r="M182" s="51"/>
      <c r="N182" s="797"/>
      <c r="O182" s="797"/>
      <c r="P182" s="55"/>
      <c r="Q182" s="55"/>
      <c r="R182" s="55"/>
      <c r="S182" s="55"/>
      <c r="T182" s="55"/>
      <c r="U182" s="55"/>
      <c r="V182" s="55"/>
      <c r="W182" s="48"/>
    </row>
    <row r="183" spans="1:23" ht="15" customHeight="1" x14ac:dyDescent="0.2">
      <c r="A183" s="954">
        <v>183</v>
      </c>
      <c r="B183" s="15">
        <v>10.311</v>
      </c>
      <c r="C183" s="54" t="s">
        <v>2164</v>
      </c>
      <c r="D183" s="3" t="s">
        <v>870</v>
      </c>
      <c r="E183" s="28" t="s">
        <v>869</v>
      </c>
      <c r="F183" s="128"/>
      <c r="G183" s="3" t="s">
        <v>104</v>
      </c>
      <c r="H183" s="3" t="s">
        <v>103</v>
      </c>
      <c r="I183" s="5" t="s">
        <v>0</v>
      </c>
      <c r="J183" s="49" t="s">
        <v>53</v>
      </c>
      <c r="K183" s="12" t="s">
        <v>3017</v>
      </c>
      <c r="L183" s="4" t="s">
        <v>95</v>
      </c>
      <c r="M183" s="3" t="s">
        <v>2506</v>
      </c>
      <c r="N183" s="755"/>
      <c r="O183" s="755"/>
      <c r="P183" s="49"/>
      <c r="Q183" s="4" t="s">
        <v>4894</v>
      </c>
      <c r="R183" s="4" t="s">
        <v>1159</v>
      </c>
      <c r="S183" s="4" t="s">
        <v>1147</v>
      </c>
      <c r="T183" s="49"/>
      <c r="U183" s="49"/>
      <c r="V183" s="49"/>
      <c r="W183" s="48"/>
    </row>
    <row r="184" spans="1:23" s="48" customFormat="1" ht="45" customHeight="1" x14ac:dyDescent="0.2">
      <c r="A184" s="954">
        <v>184</v>
      </c>
      <c r="B184" s="659"/>
      <c r="C184" s="163"/>
      <c r="D184" s="156" t="s">
        <v>896</v>
      </c>
      <c r="E184" s="157"/>
      <c r="F184" s="158"/>
      <c r="G184" s="156"/>
      <c r="H184" s="156"/>
      <c r="I184" s="156"/>
      <c r="J184" s="159"/>
      <c r="K184" s="156"/>
      <c r="L184" s="159"/>
      <c r="M184" s="156"/>
      <c r="N184" s="791"/>
      <c r="O184" s="791"/>
      <c r="P184" s="92"/>
      <c r="Q184" s="159"/>
      <c r="R184" s="159"/>
      <c r="S184" s="159"/>
      <c r="T184" s="159"/>
      <c r="U184" s="159"/>
      <c r="V184" s="159"/>
      <c r="W184" s="935"/>
    </row>
    <row r="185" spans="1:23" s="48" customFormat="1" ht="45" customHeight="1" x14ac:dyDescent="0.2">
      <c r="A185" s="954">
        <v>185</v>
      </c>
      <c r="B185" s="657">
        <v>999.09500000000003</v>
      </c>
      <c r="C185" s="67" t="s">
        <v>2164</v>
      </c>
      <c r="D185" s="6" t="s">
        <v>866</v>
      </c>
      <c r="E185" s="38" t="s">
        <v>806</v>
      </c>
      <c r="F185" s="127" t="s">
        <v>72</v>
      </c>
      <c r="G185" s="51"/>
      <c r="H185" s="6" t="s">
        <v>106</v>
      </c>
      <c r="I185" s="8" t="s">
        <v>0</v>
      </c>
      <c r="J185" s="55"/>
      <c r="K185" s="51"/>
      <c r="L185" s="7" t="s">
        <v>0</v>
      </c>
      <c r="M185" s="51"/>
      <c r="N185" s="797"/>
      <c r="O185" s="797"/>
      <c r="P185" s="55"/>
      <c r="Q185" s="55"/>
      <c r="R185" s="55"/>
      <c r="S185" s="55"/>
      <c r="T185" s="55"/>
      <c r="U185" s="55"/>
      <c r="V185" s="55"/>
    </row>
    <row r="186" spans="1:23" s="48" customFormat="1" ht="45" customHeight="1" x14ac:dyDescent="0.2">
      <c r="A186" s="954">
        <v>186</v>
      </c>
      <c r="B186" s="657">
        <v>999.096</v>
      </c>
      <c r="C186" s="67" t="s">
        <v>2164</v>
      </c>
      <c r="D186" s="6" t="s">
        <v>865</v>
      </c>
      <c r="E186" s="38" t="s">
        <v>804</v>
      </c>
      <c r="F186" s="127" t="s">
        <v>72</v>
      </c>
      <c r="G186" s="51"/>
      <c r="H186" s="6" t="s">
        <v>105</v>
      </c>
      <c r="I186" s="8" t="s">
        <v>0</v>
      </c>
      <c r="J186" s="55"/>
      <c r="K186" s="51"/>
      <c r="L186" s="7" t="s">
        <v>0</v>
      </c>
      <c r="M186" s="51"/>
      <c r="N186" s="797"/>
      <c r="O186" s="797"/>
      <c r="P186" s="55"/>
      <c r="Q186" s="55"/>
      <c r="R186" s="55"/>
      <c r="S186" s="55"/>
      <c r="T186" s="55"/>
      <c r="U186" s="55"/>
      <c r="V186" s="55"/>
    </row>
    <row r="187" spans="1:23" s="48" customFormat="1" ht="45" customHeight="1" x14ac:dyDescent="0.2">
      <c r="A187" s="954">
        <v>187</v>
      </c>
      <c r="B187" s="16">
        <v>10.175000000000001</v>
      </c>
      <c r="C187" s="54" t="s">
        <v>2164</v>
      </c>
      <c r="D187" s="3" t="s">
        <v>865</v>
      </c>
      <c r="E187" s="28" t="s">
        <v>804</v>
      </c>
      <c r="F187" s="128"/>
      <c r="G187" s="3" t="s">
        <v>104</v>
      </c>
      <c r="H187" s="3" t="s">
        <v>103</v>
      </c>
      <c r="I187" s="5" t="s">
        <v>0</v>
      </c>
      <c r="J187" s="49" t="s">
        <v>53</v>
      </c>
      <c r="K187" s="12" t="s">
        <v>3018</v>
      </c>
      <c r="L187" s="4" t="s">
        <v>95</v>
      </c>
      <c r="M187" s="3" t="s">
        <v>2507</v>
      </c>
      <c r="N187" s="755"/>
      <c r="O187" s="755"/>
      <c r="P187" s="49"/>
      <c r="Q187" s="10" t="s">
        <v>4894</v>
      </c>
      <c r="R187" s="4" t="s">
        <v>1159</v>
      </c>
      <c r="S187" s="4" t="s">
        <v>1147</v>
      </c>
      <c r="T187" s="49"/>
      <c r="U187" s="49"/>
      <c r="V187" s="49"/>
    </row>
    <row r="188" spans="1:23" ht="17.25" customHeight="1" x14ac:dyDescent="0.2">
      <c r="A188" s="954">
        <v>188</v>
      </c>
      <c r="B188" s="659"/>
      <c r="C188" s="163"/>
      <c r="D188" s="156" t="s">
        <v>1208</v>
      </c>
      <c r="E188" s="157"/>
      <c r="F188" s="158"/>
      <c r="G188" s="156"/>
      <c r="H188" s="156"/>
      <c r="I188" s="156"/>
      <c r="J188" s="159"/>
      <c r="K188" s="156"/>
      <c r="L188" s="159"/>
      <c r="M188" s="156"/>
      <c r="N188" s="791"/>
      <c r="O188" s="791"/>
      <c r="P188" s="92"/>
      <c r="Q188" s="159"/>
      <c r="R188" s="159"/>
      <c r="S188" s="159"/>
      <c r="T188" s="159"/>
      <c r="U188" s="159"/>
      <c r="V188" s="159"/>
      <c r="W188" s="60"/>
    </row>
    <row r="189" spans="1:23" s="48" customFormat="1" ht="45" customHeight="1" x14ac:dyDescent="0.2">
      <c r="A189" s="954">
        <v>189</v>
      </c>
      <c r="B189" s="661">
        <v>999.09900000000005</v>
      </c>
      <c r="C189" s="131" t="s">
        <v>2165</v>
      </c>
      <c r="D189" s="14" t="s">
        <v>864</v>
      </c>
      <c r="E189" s="57" t="s">
        <v>863</v>
      </c>
      <c r="F189" s="127" t="s">
        <v>72</v>
      </c>
      <c r="G189" s="14"/>
      <c r="H189" s="14" t="s">
        <v>862</v>
      </c>
      <c r="I189" s="26"/>
      <c r="J189" s="59"/>
      <c r="K189" s="58"/>
      <c r="L189" s="25"/>
      <c r="M189" s="58"/>
      <c r="N189" s="792"/>
      <c r="O189" s="792"/>
      <c r="P189" s="7"/>
      <c r="Q189" s="25"/>
      <c r="R189" s="25"/>
      <c r="S189" s="25"/>
      <c r="T189" s="25"/>
      <c r="U189" s="25"/>
      <c r="V189" s="25"/>
      <c r="W189" s="60"/>
    </row>
    <row r="190" spans="1:23" s="48" customFormat="1" ht="45" customHeight="1" x14ac:dyDescent="0.2">
      <c r="A190" s="954">
        <v>190</v>
      </c>
      <c r="B190" s="661">
        <v>999.1</v>
      </c>
      <c r="C190" s="131" t="s">
        <v>2165</v>
      </c>
      <c r="D190" s="14" t="s">
        <v>852</v>
      </c>
      <c r="E190" s="57" t="s">
        <v>851</v>
      </c>
      <c r="F190" s="127" t="s">
        <v>72</v>
      </c>
      <c r="G190" s="6"/>
      <c r="H190" s="14" t="s">
        <v>2091</v>
      </c>
      <c r="I190" s="26" t="s">
        <v>0</v>
      </c>
      <c r="J190" s="962"/>
      <c r="K190" s="965"/>
      <c r="L190" s="25" t="s">
        <v>0</v>
      </c>
      <c r="M190" s="38" t="s">
        <v>1140</v>
      </c>
      <c r="N190" s="964"/>
      <c r="O190" s="964"/>
      <c r="P190" s="963"/>
      <c r="Q190" s="25" t="s">
        <v>0</v>
      </c>
      <c r="R190" s="25"/>
      <c r="S190" s="25" t="s">
        <v>0</v>
      </c>
      <c r="T190" s="962"/>
      <c r="U190" s="962"/>
      <c r="V190" s="962"/>
      <c r="W190" s="935"/>
    </row>
    <row r="191" spans="1:23" s="48" customFormat="1" ht="45" customHeight="1" x14ac:dyDescent="0.2">
      <c r="A191" s="954">
        <v>191</v>
      </c>
      <c r="B191" s="24">
        <v>10.029</v>
      </c>
      <c r="C191" s="132" t="s">
        <v>2165</v>
      </c>
      <c r="D191" s="21" t="s">
        <v>852</v>
      </c>
      <c r="E191" s="61" t="s">
        <v>851</v>
      </c>
      <c r="F191" s="915"/>
      <c r="G191" s="3" t="s">
        <v>860</v>
      </c>
      <c r="H191" s="21" t="s">
        <v>859</v>
      </c>
      <c r="I191" s="23" t="s">
        <v>0</v>
      </c>
      <c r="J191" s="4" t="s">
        <v>53</v>
      </c>
      <c r="K191" s="3" t="s">
        <v>4893</v>
      </c>
      <c r="L191" s="4" t="s">
        <v>2868</v>
      </c>
      <c r="M191" s="906" t="s">
        <v>858</v>
      </c>
      <c r="N191" s="957">
        <v>2</v>
      </c>
      <c r="O191" s="957">
        <v>31</v>
      </c>
      <c r="P191" s="956"/>
      <c r="Q191" s="4" t="s">
        <v>857</v>
      </c>
      <c r="R191" s="4" t="s">
        <v>1159</v>
      </c>
      <c r="S191" s="4" t="s">
        <v>1190</v>
      </c>
      <c r="T191" s="956"/>
      <c r="U191" s="956"/>
      <c r="V191" s="956"/>
      <c r="W191" s="935"/>
    </row>
    <row r="192" spans="1:23" s="60" customFormat="1" ht="36.75" customHeight="1" x14ac:dyDescent="0.2">
      <c r="A192" s="954">
        <v>192</v>
      </c>
      <c r="B192" s="24">
        <v>10.028</v>
      </c>
      <c r="C192" s="132" t="s">
        <v>2165</v>
      </c>
      <c r="D192" s="21" t="s">
        <v>852</v>
      </c>
      <c r="E192" s="61" t="s">
        <v>851</v>
      </c>
      <c r="F192" s="915"/>
      <c r="G192" s="3" t="s">
        <v>856</v>
      </c>
      <c r="H192" s="21" t="s">
        <v>855</v>
      </c>
      <c r="I192" s="5" t="s">
        <v>854</v>
      </c>
      <c r="J192" s="4" t="s">
        <v>53</v>
      </c>
      <c r="K192" s="3" t="s">
        <v>853</v>
      </c>
      <c r="L192" s="22" t="s">
        <v>42</v>
      </c>
      <c r="M192" s="3"/>
      <c r="N192" s="957">
        <v>2</v>
      </c>
      <c r="O192" s="957">
        <v>29</v>
      </c>
      <c r="P192" s="956"/>
      <c r="Q192" s="4">
        <v>12.1</v>
      </c>
      <c r="R192" s="4" t="s">
        <v>1159</v>
      </c>
      <c r="S192" s="4" t="s">
        <v>1191</v>
      </c>
      <c r="T192" s="956"/>
      <c r="U192" s="956"/>
      <c r="V192" s="956"/>
      <c r="W192" s="935"/>
    </row>
    <row r="193" spans="1:23" s="60" customFormat="1" ht="48" customHeight="1" x14ac:dyDescent="0.2">
      <c r="A193" s="954">
        <v>193</v>
      </c>
      <c r="B193" s="24">
        <v>10.16</v>
      </c>
      <c r="C193" s="132" t="s">
        <v>2165</v>
      </c>
      <c r="D193" s="21" t="s">
        <v>852</v>
      </c>
      <c r="E193" s="61" t="s">
        <v>851</v>
      </c>
      <c r="F193" s="915"/>
      <c r="G193" s="3" t="s">
        <v>515</v>
      </c>
      <c r="H193" s="21" t="s">
        <v>511</v>
      </c>
      <c r="I193" s="5" t="s">
        <v>781</v>
      </c>
      <c r="J193" s="4" t="s">
        <v>53</v>
      </c>
      <c r="K193" s="3" t="s">
        <v>4893</v>
      </c>
      <c r="L193" s="22" t="s">
        <v>42</v>
      </c>
      <c r="M193" s="902"/>
      <c r="N193" s="957">
        <v>2</v>
      </c>
      <c r="O193" s="957">
        <v>30</v>
      </c>
      <c r="P193" s="956"/>
      <c r="Q193" s="4">
        <v>12.1</v>
      </c>
      <c r="R193" s="4" t="s">
        <v>1159</v>
      </c>
      <c r="S193" s="4" t="s">
        <v>1191</v>
      </c>
      <c r="T193" s="956"/>
      <c r="U193" s="956"/>
      <c r="V193" s="955"/>
      <c r="W193" s="935"/>
    </row>
    <row r="194" spans="1:23" ht="48" customHeight="1" x14ac:dyDescent="0.2">
      <c r="A194" s="954">
        <v>194</v>
      </c>
      <c r="B194" s="663"/>
      <c r="C194" s="165"/>
      <c r="D194" s="166" t="s">
        <v>1189</v>
      </c>
      <c r="E194" s="948"/>
      <c r="F194" s="950"/>
      <c r="G194" s="91" t="s">
        <v>0</v>
      </c>
      <c r="H194" s="167"/>
      <c r="I194" s="168" t="s">
        <v>0</v>
      </c>
      <c r="J194" s="945"/>
      <c r="K194" s="948"/>
      <c r="L194" s="169" t="s">
        <v>0</v>
      </c>
      <c r="M194" s="948"/>
      <c r="N194" s="947"/>
      <c r="O194" s="947"/>
      <c r="P194" s="946"/>
      <c r="Q194" s="169" t="s">
        <v>0</v>
      </c>
      <c r="R194" s="169"/>
      <c r="S194" s="169" t="s">
        <v>0</v>
      </c>
      <c r="T194" s="945"/>
      <c r="U194" s="945"/>
      <c r="V194" s="945"/>
    </row>
    <row r="195" spans="1:23" ht="48" customHeight="1" x14ac:dyDescent="0.2">
      <c r="A195" s="954">
        <v>195</v>
      </c>
      <c r="B195" s="657">
        <v>999.10199999999998</v>
      </c>
      <c r="C195" s="7" t="s">
        <v>2166</v>
      </c>
      <c r="D195" s="6" t="s">
        <v>837</v>
      </c>
      <c r="E195" s="38" t="s">
        <v>836</v>
      </c>
      <c r="F195" s="967" t="s">
        <v>10</v>
      </c>
      <c r="G195" s="6"/>
      <c r="H195" s="14" t="s">
        <v>850</v>
      </c>
      <c r="I195" s="8" t="s">
        <v>0</v>
      </c>
      <c r="J195" s="1090"/>
      <c r="K195" s="1092"/>
      <c r="L195" s="7" t="s">
        <v>0</v>
      </c>
      <c r="M195" s="1092"/>
      <c r="N195" s="964"/>
      <c r="O195" s="964"/>
      <c r="P195" s="963"/>
      <c r="Q195" s="7"/>
      <c r="R195" s="7"/>
      <c r="S195" s="7"/>
      <c r="T195" s="962"/>
      <c r="U195" s="962"/>
      <c r="V195" s="962"/>
    </row>
    <row r="196" spans="1:23" ht="48" customHeight="1" x14ac:dyDescent="0.2">
      <c r="A196" s="954">
        <v>196</v>
      </c>
      <c r="B196" s="16">
        <v>6.0149999999999997</v>
      </c>
      <c r="C196" s="54" t="s">
        <v>2167</v>
      </c>
      <c r="D196" s="3" t="s">
        <v>837</v>
      </c>
      <c r="E196" s="28" t="s">
        <v>836</v>
      </c>
      <c r="F196" s="912"/>
      <c r="G196" s="3" t="s">
        <v>849</v>
      </c>
      <c r="H196" s="21" t="s">
        <v>848</v>
      </c>
      <c r="I196" s="5" t="s">
        <v>0</v>
      </c>
      <c r="J196" s="956" t="s">
        <v>53</v>
      </c>
      <c r="K196" s="3" t="s">
        <v>4193</v>
      </c>
      <c r="L196" s="4" t="s">
        <v>2868</v>
      </c>
      <c r="M196" s="906"/>
      <c r="N196" s="957">
        <v>2</v>
      </c>
      <c r="O196" s="957">
        <v>39</v>
      </c>
      <c r="P196" s="956"/>
      <c r="Q196" s="10" t="s">
        <v>4891</v>
      </c>
      <c r="R196" s="4" t="s">
        <v>2168</v>
      </c>
      <c r="S196" s="4" t="s">
        <v>2169</v>
      </c>
      <c r="T196" s="1074" t="s">
        <v>4890</v>
      </c>
      <c r="U196" s="4" t="s">
        <v>1192</v>
      </c>
      <c r="V196" s="10" t="s">
        <v>4892</v>
      </c>
    </row>
    <row r="197" spans="1:23" ht="48" customHeight="1" x14ac:dyDescent="0.2">
      <c r="A197" s="954">
        <v>197</v>
      </c>
      <c r="B197" s="16">
        <v>6.016</v>
      </c>
      <c r="C197" s="54" t="s">
        <v>2167</v>
      </c>
      <c r="D197" s="3" t="s">
        <v>837</v>
      </c>
      <c r="E197" s="28" t="s">
        <v>836</v>
      </c>
      <c r="F197" s="912"/>
      <c r="G197" s="3" t="s">
        <v>847</v>
      </c>
      <c r="H197" s="21" t="s">
        <v>846</v>
      </c>
      <c r="I197" s="5" t="s">
        <v>0</v>
      </c>
      <c r="J197" s="956" t="s">
        <v>53</v>
      </c>
      <c r="K197" s="3" t="s">
        <v>4194</v>
      </c>
      <c r="L197" s="4" t="s">
        <v>2868</v>
      </c>
      <c r="M197" s="906"/>
      <c r="N197" s="957">
        <v>2</v>
      </c>
      <c r="O197" s="957">
        <v>40</v>
      </c>
      <c r="P197" s="956"/>
      <c r="Q197" s="10" t="s">
        <v>4891</v>
      </c>
      <c r="R197" s="4" t="s">
        <v>2168</v>
      </c>
      <c r="S197" s="4" t="s">
        <v>4562</v>
      </c>
      <c r="T197" s="1074" t="s">
        <v>4890</v>
      </c>
      <c r="U197" s="4" t="s">
        <v>1192</v>
      </c>
      <c r="V197" s="10" t="s">
        <v>4889</v>
      </c>
    </row>
    <row r="198" spans="1:23" ht="14.25" customHeight="1" x14ac:dyDescent="0.2">
      <c r="A198" s="954">
        <v>198</v>
      </c>
      <c r="B198" s="15">
        <v>1.006</v>
      </c>
      <c r="C198" s="4" t="s">
        <v>2166</v>
      </c>
      <c r="D198" s="3" t="s">
        <v>837</v>
      </c>
      <c r="E198" s="28" t="s">
        <v>836</v>
      </c>
      <c r="F198" s="912"/>
      <c r="G198" s="3" t="s">
        <v>845</v>
      </c>
      <c r="H198" s="21" t="s">
        <v>844</v>
      </c>
      <c r="I198" s="5" t="s">
        <v>0</v>
      </c>
      <c r="J198" s="4" t="s">
        <v>1</v>
      </c>
      <c r="K198" s="1093"/>
      <c r="L198" s="4" t="s">
        <v>111</v>
      </c>
      <c r="M198" s="1093"/>
      <c r="N198" s="957"/>
      <c r="O198" s="957"/>
      <c r="P198" s="956"/>
      <c r="Q198" s="4">
        <v>1.5</v>
      </c>
      <c r="R198" s="4" t="s">
        <v>1150</v>
      </c>
      <c r="S198" s="4" t="s">
        <v>843</v>
      </c>
      <c r="T198" s="4">
        <v>1.5</v>
      </c>
      <c r="U198" s="4" t="s">
        <v>1150</v>
      </c>
      <c r="V198" s="4" t="s">
        <v>843</v>
      </c>
    </row>
    <row r="199" spans="1:23" ht="48" customHeight="1" x14ac:dyDescent="0.2">
      <c r="A199" s="954">
        <v>199</v>
      </c>
      <c r="B199" s="15">
        <v>1.002</v>
      </c>
      <c r="C199" s="4" t="s">
        <v>2166</v>
      </c>
      <c r="D199" s="3" t="s">
        <v>837</v>
      </c>
      <c r="E199" s="28" t="s">
        <v>836</v>
      </c>
      <c r="F199" s="912"/>
      <c r="G199" s="3" t="s">
        <v>842</v>
      </c>
      <c r="H199" s="21" t="s">
        <v>841</v>
      </c>
      <c r="I199" s="5" t="s">
        <v>0</v>
      </c>
      <c r="J199" s="4" t="s">
        <v>1</v>
      </c>
      <c r="K199" s="1093"/>
      <c r="L199" s="4" t="s">
        <v>684</v>
      </c>
      <c r="M199" s="1093"/>
      <c r="N199" s="957">
        <v>1</v>
      </c>
      <c r="O199" s="957">
        <v>2</v>
      </c>
      <c r="P199" s="956"/>
      <c r="Q199" s="4">
        <v>1.2</v>
      </c>
      <c r="R199" s="4" t="s">
        <v>1150</v>
      </c>
      <c r="S199" s="4" t="s">
        <v>840</v>
      </c>
      <c r="T199" s="4">
        <v>1.2</v>
      </c>
      <c r="U199" s="4" t="s">
        <v>1150</v>
      </c>
      <c r="V199" s="4" t="s">
        <v>840</v>
      </c>
    </row>
    <row r="200" spans="1:23" ht="78" customHeight="1" x14ac:dyDescent="0.2">
      <c r="A200" s="954">
        <v>200</v>
      </c>
      <c r="B200" s="15">
        <v>3.0379999999999998</v>
      </c>
      <c r="C200" s="4" t="s">
        <v>2170</v>
      </c>
      <c r="D200" s="3" t="s">
        <v>837</v>
      </c>
      <c r="E200" s="28" t="s">
        <v>836</v>
      </c>
      <c r="F200" s="912"/>
      <c r="G200" s="3" t="s">
        <v>839</v>
      </c>
      <c r="H200" s="21" t="s">
        <v>838</v>
      </c>
      <c r="I200" s="5" t="s">
        <v>0</v>
      </c>
      <c r="J200" s="4" t="s">
        <v>1</v>
      </c>
      <c r="K200" s="1093"/>
      <c r="L200" s="4" t="s">
        <v>684</v>
      </c>
      <c r="M200" s="1093"/>
      <c r="N200" s="957">
        <v>1</v>
      </c>
      <c r="O200" s="957">
        <v>30</v>
      </c>
      <c r="P200" s="4" t="s">
        <v>218</v>
      </c>
      <c r="Q200" s="4"/>
      <c r="R200" s="4"/>
      <c r="S200" s="4"/>
      <c r="T200" s="4"/>
      <c r="U200" s="4"/>
      <c r="V200" s="4"/>
    </row>
    <row r="201" spans="1:23" ht="82.5" customHeight="1" x14ac:dyDescent="0.2">
      <c r="A201" s="954">
        <v>201</v>
      </c>
      <c r="B201" s="15">
        <v>1.0029999999999999</v>
      </c>
      <c r="C201" s="4" t="s">
        <v>2166</v>
      </c>
      <c r="D201" s="3" t="s">
        <v>837</v>
      </c>
      <c r="E201" s="28" t="s">
        <v>836</v>
      </c>
      <c r="F201" s="912"/>
      <c r="G201" s="3" t="s">
        <v>835</v>
      </c>
      <c r="H201" s="21" t="s">
        <v>834</v>
      </c>
      <c r="I201" s="5" t="s">
        <v>0</v>
      </c>
      <c r="J201" s="4" t="s">
        <v>1</v>
      </c>
      <c r="K201" s="1093"/>
      <c r="L201" s="4" t="s">
        <v>684</v>
      </c>
      <c r="M201" s="1093"/>
      <c r="N201" s="957">
        <v>1</v>
      </c>
      <c r="O201" s="957">
        <v>3</v>
      </c>
      <c r="P201" s="956"/>
      <c r="Q201" s="4">
        <v>1.3</v>
      </c>
      <c r="R201" s="4" t="s">
        <v>1150</v>
      </c>
      <c r="S201" s="4" t="s">
        <v>833</v>
      </c>
      <c r="T201" s="4">
        <v>1.3</v>
      </c>
      <c r="U201" s="4" t="s">
        <v>1150</v>
      </c>
      <c r="V201" s="4" t="s">
        <v>833</v>
      </c>
    </row>
    <row r="202" spans="1:23" ht="48" customHeight="1" x14ac:dyDescent="0.2">
      <c r="A202" s="954">
        <v>202</v>
      </c>
      <c r="B202" s="658"/>
      <c r="C202" s="161"/>
      <c r="D202" s="1025" t="s">
        <v>1193</v>
      </c>
      <c r="E202" s="170"/>
      <c r="F202" s="1077"/>
      <c r="G202" s="171" t="s">
        <v>0</v>
      </c>
      <c r="H202" s="172"/>
      <c r="I202" s="173" t="s">
        <v>0</v>
      </c>
      <c r="J202" s="996"/>
      <c r="K202" s="998"/>
      <c r="L202" s="92" t="s">
        <v>0</v>
      </c>
      <c r="M202" s="998"/>
      <c r="N202" s="984"/>
      <c r="O202" s="984"/>
      <c r="P202" s="946"/>
      <c r="Q202" s="92"/>
      <c r="R202" s="92"/>
      <c r="S202" s="92"/>
      <c r="T202" s="946"/>
      <c r="U202" s="946"/>
      <c r="V202" s="946"/>
      <c r="W202" s="939"/>
    </row>
    <row r="203" spans="1:23" ht="48" customHeight="1" x14ac:dyDescent="0.2">
      <c r="A203" s="954">
        <v>203</v>
      </c>
      <c r="B203" s="657">
        <v>999.10299999999995</v>
      </c>
      <c r="C203" s="7" t="s">
        <v>2171</v>
      </c>
      <c r="D203" s="6" t="s">
        <v>832</v>
      </c>
      <c r="E203" s="38" t="s">
        <v>831</v>
      </c>
      <c r="F203" s="992" t="s">
        <v>10</v>
      </c>
      <c r="G203" s="6"/>
      <c r="H203" s="6" t="s">
        <v>830</v>
      </c>
      <c r="I203" s="8" t="s">
        <v>0</v>
      </c>
      <c r="J203" s="13"/>
      <c r="K203" s="8"/>
      <c r="L203" s="7" t="s">
        <v>0</v>
      </c>
      <c r="M203" s="1092"/>
      <c r="N203" s="1091"/>
      <c r="O203" s="1091"/>
      <c r="P203" s="1090"/>
      <c r="Q203" s="7" t="s">
        <v>0</v>
      </c>
      <c r="R203" s="7"/>
      <c r="S203" s="7" t="s">
        <v>0</v>
      </c>
      <c r="T203" s="963"/>
      <c r="U203" s="963"/>
      <c r="V203" s="963"/>
      <c r="W203" s="939"/>
    </row>
    <row r="204" spans="1:23" ht="48" customHeight="1" x14ac:dyDescent="0.2">
      <c r="A204" s="954">
        <v>204</v>
      </c>
      <c r="B204" s="661">
        <v>999.10400000000004</v>
      </c>
      <c r="C204" s="7" t="s">
        <v>2172</v>
      </c>
      <c r="D204" s="6" t="s">
        <v>829</v>
      </c>
      <c r="E204" s="38" t="s">
        <v>1249</v>
      </c>
      <c r="F204" s="133" t="s">
        <v>1314</v>
      </c>
      <c r="G204" s="6"/>
      <c r="H204" s="6" t="s">
        <v>808</v>
      </c>
      <c r="I204" s="8" t="s">
        <v>0</v>
      </c>
      <c r="J204" s="13"/>
      <c r="K204" s="8"/>
      <c r="L204" s="7" t="s">
        <v>0</v>
      </c>
      <c r="M204" s="6" t="s">
        <v>1194</v>
      </c>
      <c r="N204" s="982"/>
      <c r="O204" s="982"/>
      <c r="P204" s="963"/>
      <c r="Q204" s="7" t="s">
        <v>0</v>
      </c>
      <c r="R204" s="7"/>
      <c r="S204" s="7" t="s">
        <v>0</v>
      </c>
      <c r="T204" s="1090"/>
      <c r="U204" s="1090"/>
      <c r="V204" s="1090"/>
      <c r="W204" s="939"/>
    </row>
    <row r="205" spans="1:23" ht="48" customHeight="1" x14ac:dyDescent="0.2">
      <c r="A205" s="954">
        <v>205</v>
      </c>
      <c r="B205" s="657">
        <v>999.10500000000002</v>
      </c>
      <c r="C205" s="7" t="s">
        <v>2172</v>
      </c>
      <c r="D205" s="6" t="s">
        <v>811</v>
      </c>
      <c r="E205" s="38" t="s">
        <v>1250</v>
      </c>
      <c r="F205" s="992" t="s">
        <v>10</v>
      </c>
      <c r="G205" s="983"/>
      <c r="H205" s="1001" t="s">
        <v>2173</v>
      </c>
      <c r="I205" s="8" t="s">
        <v>0</v>
      </c>
      <c r="J205" s="13"/>
      <c r="K205" s="6"/>
      <c r="L205" s="7" t="s">
        <v>0</v>
      </c>
      <c r="M205" s="1092"/>
      <c r="N205" s="1091"/>
      <c r="O205" s="1091"/>
      <c r="P205" s="1090"/>
      <c r="Q205" s="7" t="s">
        <v>0</v>
      </c>
      <c r="R205" s="7"/>
      <c r="S205" s="7" t="s">
        <v>0</v>
      </c>
      <c r="T205" s="963"/>
      <c r="U205" s="963"/>
      <c r="V205" s="963"/>
      <c r="W205" s="939"/>
    </row>
    <row r="206" spans="1:23" s="939" customFormat="1" ht="44.25" customHeight="1" x14ac:dyDescent="0.2">
      <c r="A206" s="954">
        <v>206</v>
      </c>
      <c r="B206" s="15">
        <v>8.2569999999999997</v>
      </c>
      <c r="C206" s="4" t="s">
        <v>2172</v>
      </c>
      <c r="D206" s="3" t="s">
        <v>811</v>
      </c>
      <c r="E206" s="28" t="s">
        <v>1250</v>
      </c>
      <c r="F206" s="123"/>
      <c r="G206" s="3" t="s">
        <v>521</v>
      </c>
      <c r="H206" s="3" t="s">
        <v>520</v>
      </c>
      <c r="I206" s="5" t="s">
        <v>519</v>
      </c>
      <c r="J206" s="4" t="s">
        <v>53</v>
      </c>
      <c r="K206" s="3" t="s">
        <v>4198</v>
      </c>
      <c r="L206" s="4" t="s">
        <v>42</v>
      </c>
      <c r="M206" s="902"/>
      <c r="N206" s="976" t="s">
        <v>4332</v>
      </c>
      <c r="O206" s="976" t="s">
        <v>4352</v>
      </c>
      <c r="P206" s="956"/>
      <c r="Q206" s="4" t="s">
        <v>4443</v>
      </c>
      <c r="R206" s="4" t="s">
        <v>812</v>
      </c>
      <c r="S206" s="1048" t="s">
        <v>1320</v>
      </c>
      <c r="T206" s="4" t="s">
        <v>4443</v>
      </c>
      <c r="U206" s="4" t="s">
        <v>812</v>
      </c>
      <c r="V206" s="1048" t="s">
        <v>1320</v>
      </c>
    </row>
    <row r="207" spans="1:23" s="939" customFormat="1" ht="48" customHeight="1" x14ac:dyDescent="0.2">
      <c r="A207" s="954">
        <v>207</v>
      </c>
      <c r="B207" s="16" t="s">
        <v>1153</v>
      </c>
      <c r="C207" s="4" t="s">
        <v>2172</v>
      </c>
      <c r="D207" s="3" t="s">
        <v>811</v>
      </c>
      <c r="E207" s="28" t="s">
        <v>1250</v>
      </c>
      <c r="F207" s="123"/>
      <c r="G207" s="3" t="s">
        <v>518</v>
      </c>
      <c r="H207" s="3" t="s">
        <v>517</v>
      </c>
      <c r="I207" s="5" t="s">
        <v>516</v>
      </c>
      <c r="J207" s="19" t="s">
        <v>53</v>
      </c>
      <c r="K207" s="9" t="s">
        <v>3019</v>
      </c>
      <c r="L207" s="4" t="s">
        <v>1428</v>
      </c>
      <c r="M207" s="906" t="s">
        <v>4119</v>
      </c>
      <c r="N207" s="976" t="s">
        <v>4332</v>
      </c>
      <c r="O207" s="976" t="s">
        <v>4354</v>
      </c>
      <c r="P207" s="956"/>
      <c r="Q207" s="4" t="s">
        <v>4443</v>
      </c>
      <c r="R207" s="4" t="s">
        <v>812</v>
      </c>
      <c r="S207" s="1048" t="s">
        <v>1320</v>
      </c>
      <c r="T207" s="4" t="s">
        <v>4443</v>
      </c>
      <c r="U207" s="4" t="s">
        <v>812</v>
      </c>
      <c r="V207" s="1048" t="s">
        <v>1320</v>
      </c>
    </row>
    <row r="208" spans="1:23" s="939" customFormat="1" ht="48" customHeight="1" x14ac:dyDescent="0.2">
      <c r="A208" s="954">
        <v>208</v>
      </c>
      <c r="B208" s="15">
        <v>8.2439999999999998</v>
      </c>
      <c r="C208" s="4" t="s">
        <v>2172</v>
      </c>
      <c r="D208" s="3" t="s">
        <v>811</v>
      </c>
      <c r="E208" s="28" t="s">
        <v>1250</v>
      </c>
      <c r="F208" s="123"/>
      <c r="G208" s="3" t="s">
        <v>515</v>
      </c>
      <c r="H208" s="3" t="s">
        <v>511</v>
      </c>
      <c r="I208" s="5" t="s">
        <v>828</v>
      </c>
      <c r="J208" s="19" t="s">
        <v>53</v>
      </c>
      <c r="K208" s="3" t="s">
        <v>4197</v>
      </c>
      <c r="L208" s="4" t="s">
        <v>42</v>
      </c>
      <c r="M208" s="71"/>
      <c r="N208" s="976" t="s">
        <v>4328</v>
      </c>
      <c r="O208" s="976" t="s">
        <v>4350</v>
      </c>
      <c r="P208" s="956"/>
      <c r="Q208" s="4" t="s">
        <v>4570</v>
      </c>
      <c r="R208" s="4" t="s">
        <v>812</v>
      </c>
      <c r="S208" s="56" t="s">
        <v>1195</v>
      </c>
      <c r="T208" s="4" t="s">
        <v>4570</v>
      </c>
      <c r="U208" s="4" t="s">
        <v>812</v>
      </c>
      <c r="V208" s="56" t="s">
        <v>1195</v>
      </c>
    </row>
    <row r="209" spans="1:23" s="939" customFormat="1" ht="48" customHeight="1" x14ac:dyDescent="0.2">
      <c r="A209" s="954">
        <v>209</v>
      </c>
      <c r="B209" s="15">
        <v>8.0139999999999993</v>
      </c>
      <c r="C209" s="4" t="s">
        <v>2172</v>
      </c>
      <c r="D209" s="3" t="s">
        <v>811</v>
      </c>
      <c r="E209" s="28" t="s">
        <v>1250</v>
      </c>
      <c r="F209" s="123"/>
      <c r="G209" s="3" t="s">
        <v>827</v>
      </c>
      <c r="H209" s="3" t="s">
        <v>826</v>
      </c>
      <c r="I209" s="5"/>
      <c r="J209" s="19" t="s">
        <v>53</v>
      </c>
      <c r="K209" s="3" t="s">
        <v>3020</v>
      </c>
      <c r="L209" s="4" t="s">
        <v>421</v>
      </c>
      <c r="M209" s="1089"/>
      <c r="N209" s="1088"/>
      <c r="O209" s="1088"/>
      <c r="P209" s="1087"/>
      <c r="Q209" s="4" t="s">
        <v>803</v>
      </c>
      <c r="R209" s="4" t="s">
        <v>812</v>
      </c>
      <c r="S209" s="4" t="s">
        <v>1196</v>
      </c>
      <c r="T209" s="4" t="s">
        <v>803</v>
      </c>
      <c r="U209" s="4" t="s">
        <v>812</v>
      </c>
      <c r="V209" s="4" t="s">
        <v>1196</v>
      </c>
    </row>
    <row r="210" spans="1:23" s="939" customFormat="1" ht="48" customHeight="1" x14ac:dyDescent="0.2">
      <c r="A210" s="954">
        <v>210</v>
      </c>
      <c r="B210" s="15">
        <v>8.25</v>
      </c>
      <c r="C210" s="54" t="s">
        <v>2174</v>
      </c>
      <c r="D210" s="3" t="s">
        <v>811</v>
      </c>
      <c r="E210" s="28" t="s">
        <v>1250</v>
      </c>
      <c r="F210" s="123"/>
      <c r="G210" s="3" t="s">
        <v>825</v>
      </c>
      <c r="H210" s="3" t="s">
        <v>824</v>
      </c>
      <c r="I210" s="5" t="s">
        <v>0</v>
      </c>
      <c r="J210" s="19" t="s">
        <v>53</v>
      </c>
      <c r="K210" s="3" t="s">
        <v>3021</v>
      </c>
      <c r="L210" s="4" t="s">
        <v>684</v>
      </c>
      <c r="M210" s="902"/>
      <c r="N210" s="976" t="s">
        <v>4328</v>
      </c>
      <c r="O210" s="976">
        <v>63</v>
      </c>
      <c r="P210" s="956"/>
      <c r="Q210" s="4" t="s">
        <v>819</v>
      </c>
      <c r="R210" s="4" t="s">
        <v>812</v>
      </c>
      <c r="S210" s="4" t="s">
        <v>4535</v>
      </c>
      <c r="T210" s="4" t="s">
        <v>819</v>
      </c>
      <c r="U210" s="4" t="s">
        <v>812</v>
      </c>
      <c r="V210" s="4" t="s">
        <v>4535</v>
      </c>
    </row>
    <row r="211" spans="1:23" s="939" customFormat="1" ht="48" customHeight="1" x14ac:dyDescent="0.2">
      <c r="A211" s="954">
        <v>211</v>
      </c>
      <c r="B211" s="15">
        <v>8.2509999999999994</v>
      </c>
      <c r="C211" s="54" t="s">
        <v>2174</v>
      </c>
      <c r="D211" s="3" t="s">
        <v>811</v>
      </c>
      <c r="E211" s="28" t="s">
        <v>1250</v>
      </c>
      <c r="F211" s="123"/>
      <c r="G211" s="3" t="s">
        <v>823</v>
      </c>
      <c r="H211" s="3" t="s">
        <v>822</v>
      </c>
      <c r="I211" s="5" t="s">
        <v>0</v>
      </c>
      <c r="J211" s="19" t="s">
        <v>53</v>
      </c>
      <c r="K211" s="3" t="s">
        <v>3021</v>
      </c>
      <c r="L211" s="4" t="s">
        <v>684</v>
      </c>
      <c r="M211" s="902"/>
      <c r="N211" s="976" t="s">
        <v>4328</v>
      </c>
      <c r="O211" s="976">
        <v>64</v>
      </c>
      <c r="P211" s="956"/>
      <c r="Q211" s="4" t="s">
        <v>819</v>
      </c>
      <c r="R211" s="4" t="s">
        <v>812</v>
      </c>
      <c r="S211" s="4" t="s">
        <v>4536</v>
      </c>
      <c r="T211" s="4" t="s">
        <v>819</v>
      </c>
      <c r="U211" s="4" t="s">
        <v>812</v>
      </c>
      <c r="V211" s="4" t="s">
        <v>4536</v>
      </c>
    </row>
    <row r="212" spans="1:23" s="939" customFormat="1" ht="78.75" customHeight="1" x14ac:dyDescent="0.2">
      <c r="A212" s="954">
        <v>212</v>
      </c>
      <c r="B212" s="15">
        <v>8.2479999999999993</v>
      </c>
      <c r="C212" s="54" t="s">
        <v>2174</v>
      </c>
      <c r="D212" s="3" t="s">
        <v>811</v>
      </c>
      <c r="E212" s="28" t="s">
        <v>1250</v>
      </c>
      <c r="F212" s="123"/>
      <c r="G212" s="3" t="s">
        <v>821</v>
      </c>
      <c r="H212" s="3" t="s">
        <v>820</v>
      </c>
      <c r="I212" s="5" t="s">
        <v>0</v>
      </c>
      <c r="J212" s="19" t="s">
        <v>53</v>
      </c>
      <c r="K212" s="3" t="s">
        <v>3022</v>
      </c>
      <c r="L212" s="4" t="s">
        <v>2866</v>
      </c>
      <c r="M212" s="902"/>
      <c r="N212" s="976" t="s">
        <v>4328</v>
      </c>
      <c r="O212" s="976" t="s">
        <v>4353</v>
      </c>
      <c r="P212" s="956"/>
      <c r="Q212" s="4" t="s">
        <v>819</v>
      </c>
      <c r="R212" s="4" t="s">
        <v>812</v>
      </c>
      <c r="S212" s="4" t="s">
        <v>4537</v>
      </c>
      <c r="T212" s="4" t="s">
        <v>819</v>
      </c>
      <c r="U212" s="4" t="s">
        <v>812</v>
      </c>
      <c r="V212" s="4" t="s">
        <v>4537</v>
      </c>
    </row>
    <row r="213" spans="1:23" s="939" customFormat="1" ht="48" customHeight="1" x14ac:dyDescent="0.2">
      <c r="A213" s="954">
        <v>213</v>
      </c>
      <c r="B213" s="15">
        <v>8.2449999999999992</v>
      </c>
      <c r="C213" s="54" t="s">
        <v>2174</v>
      </c>
      <c r="D213" s="3" t="s">
        <v>811</v>
      </c>
      <c r="E213" s="28" t="s">
        <v>1250</v>
      </c>
      <c r="F213" s="123"/>
      <c r="G213" s="3" t="s">
        <v>817</v>
      </c>
      <c r="H213" s="3" t="s">
        <v>771</v>
      </c>
      <c r="I213" s="5" t="s">
        <v>818</v>
      </c>
      <c r="J213" s="19" t="s">
        <v>1</v>
      </c>
      <c r="K213" s="5"/>
      <c r="L213" s="4" t="s">
        <v>42</v>
      </c>
      <c r="M213" s="902" t="s">
        <v>2092</v>
      </c>
      <c r="N213" s="976" t="s">
        <v>4332</v>
      </c>
      <c r="O213" s="976" t="s">
        <v>4351</v>
      </c>
      <c r="P213" s="956"/>
      <c r="Q213" s="4">
        <v>8.6999999999999993</v>
      </c>
      <c r="R213" s="4" t="s">
        <v>812</v>
      </c>
      <c r="S213" s="4" t="s">
        <v>4574</v>
      </c>
      <c r="T213" s="4">
        <v>8.6999999999999993</v>
      </c>
      <c r="U213" s="4" t="s">
        <v>812</v>
      </c>
      <c r="V213" s="4" t="s">
        <v>4575</v>
      </c>
    </row>
    <row r="214" spans="1:23" s="939" customFormat="1" ht="48" customHeight="1" x14ac:dyDescent="0.2">
      <c r="A214" s="954">
        <v>214</v>
      </c>
      <c r="B214" s="15">
        <v>8.0120000000000005</v>
      </c>
      <c r="C214" s="4" t="s">
        <v>2172</v>
      </c>
      <c r="D214" s="3" t="s">
        <v>811</v>
      </c>
      <c r="E214" s="28" t="s">
        <v>1250</v>
      </c>
      <c r="F214" s="123"/>
      <c r="G214" s="3" t="s">
        <v>817</v>
      </c>
      <c r="H214" s="3" t="s">
        <v>771</v>
      </c>
      <c r="I214" s="5" t="s">
        <v>2485</v>
      </c>
      <c r="J214" s="19" t="s">
        <v>53</v>
      </c>
      <c r="K214" s="3" t="s">
        <v>2949</v>
      </c>
      <c r="L214" s="4" t="s">
        <v>42</v>
      </c>
      <c r="M214" s="3" t="s">
        <v>1157</v>
      </c>
      <c r="N214" s="976" t="s">
        <v>4332</v>
      </c>
      <c r="O214" s="976">
        <v>53</v>
      </c>
      <c r="P214" s="1087"/>
      <c r="Q214" s="4" t="s">
        <v>816</v>
      </c>
      <c r="R214" s="4" t="s">
        <v>812</v>
      </c>
      <c r="S214" s="4" t="s">
        <v>1312</v>
      </c>
      <c r="T214" s="4" t="s">
        <v>816</v>
      </c>
      <c r="U214" s="4" t="s">
        <v>812</v>
      </c>
      <c r="V214" s="4" t="s">
        <v>1312</v>
      </c>
    </row>
    <row r="215" spans="1:23" s="939" customFormat="1" ht="48" customHeight="1" x14ac:dyDescent="0.2">
      <c r="A215" s="954">
        <v>215</v>
      </c>
      <c r="B215" s="15">
        <v>8.8140000000000001</v>
      </c>
      <c r="C215" s="4" t="s">
        <v>2172</v>
      </c>
      <c r="D215" s="3" t="s">
        <v>811</v>
      </c>
      <c r="E215" s="28" t="s">
        <v>1250</v>
      </c>
      <c r="F215" s="123"/>
      <c r="G215" s="623" t="s">
        <v>2967</v>
      </c>
      <c r="H215" s="3" t="s">
        <v>505</v>
      </c>
      <c r="I215" s="5" t="s">
        <v>0</v>
      </c>
      <c r="J215" s="4" t="s">
        <v>504</v>
      </c>
      <c r="K215" s="3"/>
      <c r="L215" s="4" t="s">
        <v>190</v>
      </c>
      <c r="M215" s="3" t="s">
        <v>1136</v>
      </c>
      <c r="N215" s="976"/>
      <c r="O215" s="976"/>
      <c r="P215" s="994" t="s">
        <v>813</v>
      </c>
      <c r="Q215" s="4" t="s">
        <v>816</v>
      </c>
      <c r="R215" s="4" t="s">
        <v>812</v>
      </c>
      <c r="S215" s="4" t="s">
        <v>1312</v>
      </c>
      <c r="T215" s="4" t="s">
        <v>816</v>
      </c>
      <c r="U215" s="4" t="s">
        <v>812</v>
      </c>
      <c r="V215" s="4" t="s">
        <v>1312</v>
      </c>
    </row>
    <row r="216" spans="1:23" s="939" customFormat="1" ht="48" customHeight="1" x14ac:dyDescent="0.2">
      <c r="A216" s="954">
        <v>216</v>
      </c>
      <c r="B216" s="16">
        <v>8.2669999999999995</v>
      </c>
      <c r="C216" s="4" t="s">
        <v>2172</v>
      </c>
      <c r="D216" s="3" t="s">
        <v>811</v>
      </c>
      <c r="E216" s="28" t="s">
        <v>1250</v>
      </c>
      <c r="F216" s="123"/>
      <c r="G216" s="3" t="s">
        <v>815</v>
      </c>
      <c r="H216" s="3" t="s">
        <v>814</v>
      </c>
      <c r="I216" s="5" t="s">
        <v>0</v>
      </c>
      <c r="J216" s="19" t="s">
        <v>53</v>
      </c>
      <c r="K216" s="3" t="s">
        <v>3023</v>
      </c>
      <c r="L216" s="4" t="s">
        <v>190</v>
      </c>
      <c r="M216" s="1054" t="s">
        <v>4888</v>
      </c>
      <c r="N216" s="976" t="s">
        <v>4332</v>
      </c>
      <c r="O216" s="976" t="s">
        <v>4349</v>
      </c>
      <c r="P216" s="1087"/>
      <c r="Q216" s="4" t="s">
        <v>816</v>
      </c>
      <c r="R216" s="4" t="s">
        <v>812</v>
      </c>
      <c r="S216" s="956" t="s">
        <v>4539</v>
      </c>
      <c r="T216" s="4" t="s">
        <v>816</v>
      </c>
      <c r="U216" s="4" t="s">
        <v>812</v>
      </c>
      <c r="V216" s="956" t="s">
        <v>4539</v>
      </c>
    </row>
    <row r="217" spans="1:23" s="939" customFormat="1" ht="48" customHeight="1" x14ac:dyDescent="0.2">
      <c r="A217" s="954">
        <v>217</v>
      </c>
      <c r="B217" s="24">
        <v>8.2560000000000002</v>
      </c>
      <c r="C217" s="22" t="s">
        <v>238</v>
      </c>
      <c r="D217" s="21" t="s">
        <v>811</v>
      </c>
      <c r="E217" s="28" t="s">
        <v>1250</v>
      </c>
      <c r="F217" s="174"/>
      <c r="G217" s="3" t="s">
        <v>510</v>
      </c>
      <c r="H217" s="21" t="s">
        <v>509</v>
      </c>
      <c r="I217" s="23"/>
      <c r="J217" s="62" t="s">
        <v>53</v>
      </c>
      <c r="K217" s="3" t="s">
        <v>3024</v>
      </c>
      <c r="L217" s="4" t="s">
        <v>177</v>
      </c>
      <c r="M217" s="902"/>
      <c r="N217" s="976"/>
      <c r="O217" s="976"/>
      <c r="P217" s="956" t="s">
        <v>238</v>
      </c>
      <c r="Q217" s="29"/>
      <c r="R217" s="4"/>
      <c r="S217" s="29"/>
      <c r="T217" s="29"/>
      <c r="U217" s="29"/>
      <c r="V217" s="29"/>
    </row>
    <row r="218" spans="1:23" s="939" customFormat="1" ht="54.75" customHeight="1" x14ac:dyDescent="0.2">
      <c r="A218" s="954">
        <v>218</v>
      </c>
      <c r="B218" s="658"/>
      <c r="C218" s="161"/>
      <c r="D218" s="156" t="s">
        <v>810</v>
      </c>
      <c r="E218" s="157"/>
      <c r="F218" s="158"/>
      <c r="G218" s="156" t="s">
        <v>0</v>
      </c>
      <c r="H218" s="91"/>
      <c r="I218" s="173" t="s">
        <v>0</v>
      </c>
      <c r="J218" s="175"/>
      <c r="K218" s="173"/>
      <c r="L218" s="92" t="s">
        <v>0</v>
      </c>
      <c r="M218" s="974"/>
      <c r="N218" s="984"/>
      <c r="O218" s="984"/>
      <c r="P218" s="946"/>
      <c r="Q218" s="92" t="s">
        <v>0</v>
      </c>
      <c r="R218" s="92"/>
      <c r="S218" s="92" t="s">
        <v>0</v>
      </c>
      <c r="T218" s="946"/>
      <c r="U218" s="946"/>
      <c r="V218" s="946"/>
    </row>
    <row r="219" spans="1:23" s="939" customFormat="1" ht="48" customHeight="1" x14ac:dyDescent="0.2">
      <c r="A219" s="954">
        <v>219</v>
      </c>
      <c r="B219" s="661">
        <v>999.11</v>
      </c>
      <c r="C219" s="131" t="s">
        <v>2172</v>
      </c>
      <c r="D219" s="14" t="s">
        <v>809</v>
      </c>
      <c r="E219" s="57" t="s">
        <v>1251</v>
      </c>
      <c r="F219" s="1035" t="s">
        <v>72</v>
      </c>
      <c r="G219" s="966"/>
      <c r="H219" s="6" t="s">
        <v>2175</v>
      </c>
      <c r="I219" s="26"/>
      <c r="J219" s="43"/>
      <c r="K219" s="26"/>
      <c r="L219" s="25"/>
      <c r="M219" s="965"/>
      <c r="N219" s="964"/>
      <c r="O219" s="964"/>
      <c r="P219" s="963"/>
      <c r="Q219" s="25"/>
      <c r="R219" s="25"/>
      <c r="S219" s="25"/>
      <c r="T219" s="962"/>
      <c r="U219" s="962"/>
      <c r="V219" s="962"/>
      <c r="W219" s="935"/>
    </row>
    <row r="220" spans="1:23" s="939" customFormat="1" ht="48" customHeight="1" x14ac:dyDescent="0.2">
      <c r="A220" s="954">
        <v>220</v>
      </c>
      <c r="B220" s="661">
        <v>999.11199999999997</v>
      </c>
      <c r="C220" s="25" t="s">
        <v>2172</v>
      </c>
      <c r="D220" s="14" t="s">
        <v>807</v>
      </c>
      <c r="E220" s="57" t="s">
        <v>806</v>
      </c>
      <c r="F220" s="1035" t="s">
        <v>72</v>
      </c>
      <c r="G220" s="6"/>
      <c r="H220" s="6" t="s">
        <v>106</v>
      </c>
      <c r="I220" s="26"/>
      <c r="J220" s="43"/>
      <c r="K220" s="26"/>
      <c r="L220" s="25"/>
      <c r="M220" s="965"/>
      <c r="N220" s="964"/>
      <c r="O220" s="964"/>
      <c r="P220" s="963"/>
      <c r="Q220" s="25"/>
      <c r="R220" s="25"/>
      <c r="S220" s="25"/>
      <c r="T220" s="962"/>
      <c r="U220" s="962"/>
      <c r="V220" s="962"/>
      <c r="W220" s="935"/>
    </row>
    <row r="221" spans="1:23" s="939" customFormat="1" ht="88.5" customHeight="1" x14ac:dyDescent="0.2">
      <c r="A221" s="954">
        <v>221</v>
      </c>
      <c r="B221" s="661">
        <v>999.11300000000006</v>
      </c>
      <c r="C221" s="25" t="s">
        <v>2172</v>
      </c>
      <c r="D221" s="14" t="s">
        <v>805</v>
      </c>
      <c r="E221" s="57" t="s">
        <v>804</v>
      </c>
      <c r="F221" s="1035" t="s">
        <v>72</v>
      </c>
      <c r="G221" s="6"/>
      <c r="H221" s="6" t="s">
        <v>105</v>
      </c>
      <c r="I221" s="26"/>
      <c r="J221" s="43"/>
      <c r="K221" s="26"/>
      <c r="L221" s="25"/>
      <c r="M221" s="965"/>
      <c r="N221" s="964"/>
      <c r="O221" s="964"/>
      <c r="P221" s="963"/>
      <c r="Q221" s="25"/>
      <c r="R221" s="25"/>
      <c r="S221" s="25"/>
      <c r="T221" s="963"/>
      <c r="U221" s="963"/>
      <c r="V221" s="963"/>
      <c r="W221" s="935"/>
    </row>
    <row r="222" spans="1:23" s="939" customFormat="1" ht="15" customHeight="1" x14ac:dyDescent="0.2">
      <c r="A222" s="954">
        <v>222</v>
      </c>
      <c r="B222" s="24">
        <v>8.0190000000000001</v>
      </c>
      <c r="C222" s="132" t="s">
        <v>2172</v>
      </c>
      <c r="D222" s="21" t="s">
        <v>805</v>
      </c>
      <c r="E222" s="61" t="s">
        <v>804</v>
      </c>
      <c r="F222" s="174"/>
      <c r="G222" s="3" t="s">
        <v>104</v>
      </c>
      <c r="H222" s="21" t="s">
        <v>103</v>
      </c>
      <c r="I222" s="23" t="s">
        <v>0</v>
      </c>
      <c r="J222" s="955" t="s">
        <v>53</v>
      </c>
      <c r="K222" s="21" t="s">
        <v>3020</v>
      </c>
      <c r="L222" s="62" t="s">
        <v>95</v>
      </c>
      <c r="M222" s="28" t="s">
        <v>2176</v>
      </c>
      <c r="N222" s="976"/>
      <c r="O222" s="976"/>
      <c r="P222" s="956"/>
      <c r="Q222" s="4" t="s">
        <v>803</v>
      </c>
      <c r="R222" s="4" t="s">
        <v>812</v>
      </c>
      <c r="S222" s="56" t="s">
        <v>1308</v>
      </c>
      <c r="T222" s="4" t="s">
        <v>803</v>
      </c>
      <c r="U222" s="4" t="s">
        <v>812</v>
      </c>
      <c r="V222" s="56" t="s">
        <v>1308</v>
      </c>
    </row>
    <row r="223" spans="1:23" ht="48" customHeight="1" x14ac:dyDescent="0.2">
      <c r="A223" s="954">
        <v>223</v>
      </c>
      <c r="B223" s="664"/>
      <c r="C223" s="176"/>
      <c r="D223" s="166" t="s">
        <v>802</v>
      </c>
      <c r="E223" s="177"/>
      <c r="F223" s="178"/>
      <c r="G223" s="167"/>
      <c r="H223" s="167"/>
      <c r="I223" s="168"/>
      <c r="J223" s="179"/>
      <c r="K223" s="168"/>
      <c r="L223" s="169"/>
      <c r="M223" s="948"/>
      <c r="N223" s="947"/>
      <c r="O223" s="947"/>
      <c r="P223" s="946"/>
      <c r="Q223" s="169"/>
      <c r="R223" s="169"/>
      <c r="S223" s="169"/>
      <c r="T223" s="945"/>
      <c r="U223" s="945"/>
      <c r="V223" s="945"/>
    </row>
    <row r="224" spans="1:23" ht="48" customHeight="1" x14ac:dyDescent="0.2">
      <c r="A224" s="954">
        <v>224</v>
      </c>
      <c r="B224" s="16">
        <v>999.10599999999999</v>
      </c>
      <c r="C224" s="131" t="s">
        <v>2172</v>
      </c>
      <c r="D224" s="6" t="s">
        <v>801</v>
      </c>
      <c r="E224" s="38" t="s">
        <v>1252</v>
      </c>
      <c r="F224" s="1086" t="s">
        <v>72</v>
      </c>
      <c r="G224" s="6"/>
      <c r="H224" s="6" t="s">
        <v>800</v>
      </c>
      <c r="I224" s="8" t="s">
        <v>0</v>
      </c>
      <c r="J224" s="7" t="s">
        <v>0</v>
      </c>
      <c r="K224" s="983"/>
      <c r="L224" s="7"/>
      <c r="M224" s="1004" t="s">
        <v>2563</v>
      </c>
      <c r="N224" s="982"/>
      <c r="O224" s="982"/>
      <c r="P224" s="963"/>
      <c r="Q224" s="7"/>
      <c r="R224" s="7"/>
      <c r="S224" s="7"/>
      <c r="T224" s="963"/>
      <c r="U224" s="963"/>
      <c r="V224" s="963"/>
      <c r="W224" s="939"/>
    </row>
    <row r="225" spans="1:23" ht="48" customHeight="1" x14ac:dyDescent="0.2">
      <c r="A225" s="954">
        <v>225</v>
      </c>
      <c r="B225" s="16">
        <v>999.10699999999997</v>
      </c>
      <c r="C225" s="131" t="s">
        <v>2172</v>
      </c>
      <c r="D225" s="6" t="s">
        <v>792</v>
      </c>
      <c r="E225" s="38" t="s">
        <v>1253</v>
      </c>
      <c r="F225" s="1086" t="s">
        <v>496</v>
      </c>
      <c r="G225" s="6" t="s">
        <v>0</v>
      </c>
      <c r="H225" s="6" t="s">
        <v>799</v>
      </c>
      <c r="I225" s="8" t="s">
        <v>0</v>
      </c>
      <c r="J225" s="7" t="s">
        <v>0</v>
      </c>
      <c r="K225" s="983"/>
      <c r="L225" s="963"/>
      <c r="M225" s="983"/>
      <c r="N225" s="982"/>
      <c r="O225" s="982"/>
      <c r="P225" s="963"/>
      <c r="Q225" s="963"/>
      <c r="R225" s="963"/>
      <c r="S225" s="963"/>
      <c r="T225" s="963"/>
      <c r="U225" s="963"/>
      <c r="V225" s="963"/>
      <c r="W225" s="939"/>
    </row>
    <row r="226" spans="1:23" s="939" customFormat="1" ht="48" customHeight="1" x14ac:dyDescent="0.2">
      <c r="A226" s="954">
        <v>226</v>
      </c>
      <c r="B226" s="16">
        <v>8.2550000000000008</v>
      </c>
      <c r="C226" s="132" t="s">
        <v>2172</v>
      </c>
      <c r="D226" s="3" t="s">
        <v>792</v>
      </c>
      <c r="E226" s="28" t="s">
        <v>1253</v>
      </c>
      <c r="F226" s="898" t="s">
        <v>798</v>
      </c>
      <c r="G226" s="3" t="s">
        <v>797</v>
      </c>
      <c r="H226" s="3" t="s">
        <v>796</v>
      </c>
      <c r="I226" s="5" t="s">
        <v>0</v>
      </c>
      <c r="J226" s="19" t="s">
        <v>53</v>
      </c>
      <c r="K226" s="3" t="s">
        <v>4887</v>
      </c>
      <c r="L226" s="4" t="s">
        <v>2093</v>
      </c>
      <c r="M226" s="929" t="s">
        <v>3164</v>
      </c>
      <c r="N226" s="976" t="s">
        <v>4886</v>
      </c>
      <c r="O226" s="976" t="s">
        <v>4885</v>
      </c>
      <c r="P226" s="956"/>
      <c r="Q226" s="4" t="s">
        <v>1197</v>
      </c>
      <c r="R226" s="4" t="s">
        <v>812</v>
      </c>
      <c r="S226" s="56" t="s">
        <v>1306</v>
      </c>
      <c r="T226" s="4" t="s">
        <v>1197</v>
      </c>
      <c r="U226" s="4" t="s">
        <v>812</v>
      </c>
      <c r="V226" s="56" t="s">
        <v>1306</v>
      </c>
    </row>
    <row r="227" spans="1:23" ht="40.5" customHeight="1" x14ac:dyDescent="0.2">
      <c r="A227" s="954">
        <v>227</v>
      </c>
      <c r="B227" s="15">
        <v>8.2530000000000001</v>
      </c>
      <c r="C227" s="132" t="s">
        <v>2172</v>
      </c>
      <c r="D227" s="3" t="s">
        <v>792</v>
      </c>
      <c r="E227" s="28" t="s">
        <v>1253</v>
      </c>
      <c r="F227" s="898"/>
      <c r="G227" s="3" t="s">
        <v>795</v>
      </c>
      <c r="H227" s="3" t="s">
        <v>794</v>
      </c>
      <c r="I227" s="5" t="s">
        <v>793</v>
      </c>
      <c r="J227" s="956" t="s">
        <v>53</v>
      </c>
      <c r="K227" s="3" t="s">
        <v>3025</v>
      </c>
      <c r="L227" s="4" t="s">
        <v>42</v>
      </c>
      <c r="M227" s="902" t="s">
        <v>1330</v>
      </c>
      <c r="N227" s="976" t="s">
        <v>4328</v>
      </c>
      <c r="O227" s="976" t="s">
        <v>4355</v>
      </c>
      <c r="P227" s="956"/>
      <c r="Q227" s="4" t="s">
        <v>1198</v>
      </c>
      <c r="R227" s="4" t="s">
        <v>812</v>
      </c>
      <c r="S227" s="56" t="s">
        <v>2177</v>
      </c>
      <c r="T227" s="4" t="s">
        <v>1198</v>
      </c>
      <c r="U227" s="4" t="s">
        <v>812</v>
      </c>
      <c r="V227" s="56" t="s">
        <v>2177</v>
      </c>
      <c r="W227" s="939"/>
    </row>
    <row r="228" spans="1:23" s="939" customFormat="1" ht="48" customHeight="1" x14ac:dyDescent="0.2">
      <c r="A228" s="954">
        <v>228</v>
      </c>
      <c r="B228" s="15">
        <v>8.2539999999999996</v>
      </c>
      <c r="C228" s="132" t="s">
        <v>2172</v>
      </c>
      <c r="D228" s="3" t="s">
        <v>792</v>
      </c>
      <c r="E228" s="28" t="s">
        <v>1253</v>
      </c>
      <c r="F228" s="898"/>
      <c r="G228" s="3" t="s">
        <v>791</v>
      </c>
      <c r="H228" s="3" t="s">
        <v>790</v>
      </c>
      <c r="I228" s="5" t="s">
        <v>668</v>
      </c>
      <c r="J228" s="956" t="s">
        <v>53</v>
      </c>
      <c r="K228" s="3" t="s">
        <v>4199</v>
      </c>
      <c r="L228" s="4" t="s">
        <v>42</v>
      </c>
      <c r="M228" s="902" t="s">
        <v>1331</v>
      </c>
      <c r="N228" s="976"/>
      <c r="O228" s="976"/>
      <c r="P228" s="956"/>
      <c r="Q228" s="4" t="s">
        <v>2178</v>
      </c>
      <c r="R228" s="4" t="s">
        <v>812</v>
      </c>
      <c r="S228" s="56" t="s">
        <v>1307</v>
      </c>
      <c r="T228" s="4" t="s">
        <v>2178</v>
      </c>
      <c r="U228" s="4" t="s">
        <v>812</v>
      </c>
      <c r="V228" s="56" t="s">
        <v>1307</v>
      </c>
    </row>
    <row r="229" spans="1:23" s="939" customFormat="1" ht="48" customHeight="1" x14ac:dyDescent="0.2">
      <c r="A229" s="954">
        <v>229</v>
      </c>
      <c r="B229" s="659"/>
      <c r="C229" s="92"/>
      <c r="D229" s="156" t="s">
        <v>1209</v>
      </c>
      <c r="E229" s="974"/>
      <c r="F229" s="973"/>
      <c r="G229" s="974"/>
      <c r="H229" s="1002"/>
      <c r="I229" s="974"/>
      <c r="J229" s="946"/>
      <c r="K229" s="974"/>
      <c r="L229" s="946"/>
      <c r="M229" s="974"/>
      <c r="N229" s="984"/>
      <c r="O229" s="984"/>
      <c r="P229" s="946"/>
      <c r="Q229" s="946"/>
      <c r="R229" s="946"/>
      <c r="S229" s="946"/>
      <c r="T229" s="946"/>
      <c r="U229" s="946"/>
      <c r="V229" s="946"/>
    </row>
    <row r="230" spans="1:23" s="939" customFormat="1" ht="66" customHeight="1" x14ac:dyDescent="0.2">
      <c r="A230" s="954">
        <v>230</v>
      </c>
      <c r="B230" s="657">
        <v>999.11599999999999</v>
      </c>
      <c r="C230" s="7" t="s">
        <v>2179</v>
      </c>
      <c r="D230" s="6" t="s">
        <v>789</v>
      </c>
      <c r="E230" s="38" t="s">
        <v>788</v>
      </c>
      <c r="F230" s="992" t="s">
        <v>72</v>
      </c>
      <c r="G230" s="6" t="s">
        <v>0</v>
      </c>
      <c r="H230" s="6" t="s">
        <v>787</v>
      </c>
      <c r="I230" s="8" t="s">
        <v>0</v>
      </c>
      <c r="J230" s="7" t="s">
        <v>0</v>
      </c>
      <c r="K230" s="8"/>
      <c r="L230" s="7" t="s">
        <v>0</v>
      </c>
      <c r="M230" s="983"/>
      <c r="N230" s="982"/>
      <c r="O230" s="982"/>
      <c r="P230" s="963"/>
      <c r="Q230" s="7" t="s">
        <v>0</v>
      </c>
      <c r="R230" s="7"/>
      <c r="S230" s="7" t="s">
        <v>0</v>
      </c>
      <c r="T230" s="963"/>
      <c r="U230" s="963"/>
      <c r="V230" s="963"/>
    </row>
    <row r="231" spans="1:23" s="939" customFormat="1" ht="48" customHeight="1" x14ac:dyDescent="0.2">
      <c r="A231" s="954">
        <v>231</v>
      </c>
      <c r="B231" s="657">
        <v>999.11699999999996</v>
      </c>
      <c r="C231" s="7" t="s">
        <v>2179</v>
      </c>
      <c r="D231" s="6" t="s">
        <v>770</v>
      </c>
      <c r="E231" s="38" t="s">
        <v>769</v>
      </c>
      <c r="F231" s="992" t="s">
        <v>783</v>
      </c>
      <c r="G231" s="6" t="s">
        <v>0</v>
      </c>
      <c r="H231" s="6" t="s">
        <v>782</v>
      </c>
      <c r="I231" s="8" t="s">
        <v>0</v>
      </c>
      <c r="J231" s="7" t="s">
        <v>0</v>
      </c>
      <c r="K231" s="8"/>
      <c r="L231" s="7" t="s">
        <v>0</v>
      </c>
      <c r="M231" s="983"/>
      <c r="N231" s="982"/>
      <c r="O231" s="982"/>
      <c r="P231" s="963"/>
      <c r="Q231" s="7" t="s">
        <v>0</v>
      </c>
      <c r="R231" s="7"/>
      <c r="S231" s="7" t="s">
        <v>0</v>
      </c>
      <c r="T231" s="963"/>
      <c r="U231" s="963"/>
      <c r="V231" s="963"/>
    </row>
    <row r="232" spans="1:23" s="939" customFormat="1" ht="48" customHeight="1" x14ac:dyDescent="0.2">
      <c r="A232" s="954">
        <v>232</v>
      </c>
      <c r="B232" s="15">
        <v>10.157</v>
      </c>
      <c r="C232" s="54" t="s">
        <v>2179</v>
      </c>
      <c r="D232" s="3" t="s">
        <v>770</v>
      </c>
      <c r="E232" s="28" t="s">
        <v>769</v>
      </c>
      <c r="F232" s="898"/>
      <c r="G232" s="3" t="s">
        <v>515</v>
      </c>
      <c r="H232" s="3" t="s">
        <v>511</v>
      </c>
      <c r="I232" s="5" t="s">
        <v>643</v>
      </c>
      <c r="J232" s="4" t="s">
        <v>53</v>
      </c>
      <c r="K232" s="3" t="s">
        <v>4195</v>
      </c>
      <c r="L232" s="4" t="s">
        <v>42</v>
      </c>
      <c r="M232" s="958"/>
      <c r="N232" s="976"/>
      <c r="O232" s="976"/>
      <c r="P232" s="4"/>
      <c r="Q232" s="4" t="s">
        <v>784</v>
      </c>
      <c r="R232" s="956" t="s">
        <v>779</v>
      </c>
      <c r="S232" s="56" t="s">
        <v>1199</v>
      </c>
      <c r="T232" s="956"/>
      <c r="U232" s="956"/>
      <c r="V232" s="956"/>
    </row>
    <row r="233" spans="1:23" s="939" customFormat="1" ht="33.75" customHeight="1" x14ac:dyDescent="0.2">
      <c r="A233" s="954">
        <v>233</v>
      </c>
      <c r="B233" s="16">
        <v>10.157999999999999</v>
      </c>
      <c r="C233" s="54" t="s">
        <v>2179</v>
      </c>
      <c r="D233" s="3" t="s">
        <v>770</v>
      </c>
      <c r="E233" s="28" t="s">
        <v>769</v>
      </c>
      <c r="F233" s="898"/>
      <c r="G233" s="3" t="s">
        <v>641</v>
      </c>
      <c r="H233" s="3" t="s">
        <v>640</v>
      </c>
      <c r="I233" s="5" t="s">
        <v>786</v>
      </c>
      <c r="J233" s="4" t="s">
        <v>53</v>
      </c>
      <c r="K233" s="3" t="s">
        <v>3138</v>
      </c>
      <c r="L233" s="4" t="s">
        <v>42</v>
      </c>
      <c r="M233" s="958"/>
      <c r="N233" s="976"/>
      <c r="O233" s="976"/>
      <c r="P233" s="956"/>
      <c r="Q233" s="10" t="s">
        <v>4884</v>
      </c>
      <c r="R233" s="956" t="s">
        <v>779</v>
      </c>
      <c r="S233" s="56" t="s">
        <v>1199</v>
      </c>
      <c r="T233" s="956"/>
      <c r="U233" s="956"/>
      <c r="V233" s="956"/>
    </row>
    <row r="234" spans="1:23" s="939" customFormat="1" ht="48" customHeight="1" x14ac:dyDescent="0.2">
      <c r="A234" s="954">
        <v>234</v>
      </c>
      <c r="B234" s="15">
        <v>10.023</v>
      </c>
      <c r="C234" s="54" t="s">
        <v>2179</v>
      </c>
      <c r="D234" s="3" t="s">
        <v>770</v>
      </c>
      <c r="E234" s="28" t="s">
        <v>769</v>
      </c>
      <c r="F234" s="898"/>
      <c r="G234" s="3" t="s">
        <v>778</v>
      </c>
      <c r="H234" s="3" t="s">
        <v>777</v>
      </c>
      <c r="I234" s="5" t="s">
        <v>0</v>
      </c>
      <c r="J234" s="4" t="s">
        <v>53</v>
      </c>
      <c r="K234" s="3" t="s">
        <v>3139</v>
      </c>
      <c r="L234" s="4" t="s">
        <v>2867</v>
      </c>
      <c r="M234" s="902"/>
      <c r="N234" s="976"/>
      <c r="O234" s="976"/>
      <c r="P234" s="956"/>
      <c r="Q234" s="4" t="s">
        <v>785</v>
      </c>
      <c r="R234" s="956" t="s">
        <v>779</v>
      </c>
      <c r="S234" s="56" t="s">
        <v>1200</v>
      </c>
      <c r="T234" s="956"/>
      <c r="U234" s="956"/>
      <c r="V234" s="956"/>
    </row>
    <row r="235" spans="1:23" s="939" customFormat="1" ht="48" customHeight="1" x14ac:dyDescent="0.2">
      <c r="A235" s="954">
        <v>235</v>
      </c>
      <c r="B235" s="15">
        <v>10.019</v>
      </c>
      <c r="C235" s="54" t="s">
        <v>2179</v>
      </c>
      <c r="D235" s="3" t="s">
        <v>770</v>
      </c>
      <c r="E235" s="28" t="s">
        <v>769</v>
      </c>
      <c r="F235" s="898"/>
      <c r="G235" s="3" t="s">
        <v>776</v>
      </c>
      <c r="H235" s="3" t="s">
        <v>775</v>
      </c>
      <c r="I235" s="5" t="s">
        <v>0</v>
      </c>
      <c r="J235" s="4" t="s">
        <v>53</v>
      </c>
      <c r="K235" s="3" t="s">
        <v>3140</v>
      </c>
      <c r="L235" s="4" t="s">
        <v>684</v>
      </c>
      <c r="M235" s="902"/>
      <c r="N235" s="976"/>
      <c r="O235" s="976"/>
      <c r="P235" s="956"/>
      <c r="Q235" s="4" t="s">
        <v>784</v>
      </c>
      <c r="R235" s="956" t="s">
        <v>779</v>
      </c>
      <c r="S235" s="56" t="s">
        <v>1309</v>
      </c>
      <c r="T235" s="956"/>
      <c r="U235" s="956"/>
      <c r="V235" s="956"/>
    </row>
    <row r="236" spans="1:23" s="939" customFormat="1" ht="48" customHeight="1" x14ac:dyDescent="0.2">
      <c r="A236" s="954">
        <v>236</v>
      </c>
      <c r="B236" s="15">
        <v>10.02</v>
      </c>
      <c r="C236" s="54" t="s">
        <v>2179</v>
      </c>
      <c r="D236" s="3" t="s">
        <v>770</v>
      </c>
      <c r="E236" s="28" t="s">
        <v>769</v>
      </c>
      <c r="F236" s="898"/>
      <c r="G236" s="3" t="s">
        <v>774</v>
      </c>
      <c r="H236" s="3" t="s">
        <v>773</v>
      </c>
      <c r="I236" s="5" t="s">
        <v>0</v>
      </c>
      <c r="J236" s="4" t="s">
        <v>53</v>
      </c>
      <c r="K236" s="3" t="s">
        <v>3140</v>
      </c>
      <c r="L236" s="4" t="s">
        <v>684</v>
      </c>
      <c r="M236" s="902"/>
      <c r="N236" s="976"/>
      <c r="O236" s="976"/>
      <c r="P236" s="956"/>
      <c r="Q236" s="4" t="s">
        <v>784</v>
      </c>
      <c r="R236" s="956" t="s">
        <v>779</v>
      </c>
      <c r="S236" s="56" t="s">
        <v>1310</v>
      </c>
      <c r="T236" s="956"/>
      <c r="U236" s="956"/>
      <c r="V236" s="956"/>
    </row>
    <row r="237" spans="1:23" s="939" customFormat="1" ht="48" customHeight="1" x14ac:dyDescent="0.2">
      <c r="A237" s="954">
        <v>237</v>
      </c>
      <c r="B237" s="15">
        <v>10.016999999999999</v>
      </c>
      <c r="C237" s="54" t="s">
        <v>2179</v>
      </c>
      <c r="D237" s="3" t="s">
        <v>770</v>
      </c>
      <c r="E237" s="28" t="s">
        <v>769</v>
      </c>
      <c r="F237" s="898"/>
      <c r="G237" s="3" t="s">
        <v>772</v>
      </c>
      <c r="H237" s="3" t="s">
        <v>771</v>
      </c>
      <c r="I237" s="5" t="s">
        <v>2485</v>
      </c>
      <c r="J237" s="4" t="s">
        <v>53</v>
      </c>
      <c r="K237" s="3" t="s">
        <v>2508</v>
      </c>
      <c r="L237" s="4" t="s">
        <v>42</v>
      </c>
      <c r="M237" s="3" t="s">
        <v>1157</v>
      </c>
      <c r="N237" s="976"/>
      <c r="O237" s="976"/>
      <c r="P237" s="956"/>
      <c r="Q237" s="4" t="s">
        <v>784</v>
      </c>
      <c r="R237" s="956" t="s">
        <v>779</v>
      </c>
      <c r="S237" s="4" t="s">
        <v>1311</v>
      </c>
      <c r="T237" s="956"/>
      <c r="U237" s="956"/>
      <c r="V237" s="956"/>
    </row>
    <row r="238" spans="1:23" s="939" customFormat="1" ht="48" customHeight="1" x14ac:dyDescent="0.2">
      <c r="A238" s="954">
        <v>238</v>
      </c>
      <c r="B238" s="15">
        <v>10.356</v>
      </c>
      <c r="C238" s="54" t="s">
        <v>2179</v>
      </c>
      <c r="D238" s="3" t="s">
        <v>770</v>
      </c>
      <c r="E238" s="28" t="s">
        <v>769</v>
      </c>
      <c r="F238" s="898"/>
      <c r="G238" s="623" t="s">
        <v>2967</v>
      </c>
      <c r="H238" s="3" t="s">
        <v>505</v>
      </c>
      <c r="I238" s="5" t="s">
        <v>0</v>
      </c>
      <c r="J238" s="4" t="s">
        <v>1204</v>
      </c>
      <c r="K238" s="18"/>
      <c r="L238" s="4" t="s">
        <v>190</v>
      </c>
      <c r="M238" s="3" t="s">
        <v>1136</v>
      </c>
      <c r="N238" s="976"/>
      <c r="O238" s="976"/>
      <c r="P238" s="994"/>
      <c r="Q238" s="4" t="s">
        <v>784</v>
      </c>
      <c r="R238" s="956" t="s">
        <v>779</v>
      </c>
      <c r="S238" s="4" t="s">
        <v>1311</v>
      </c>
      <c r="T238" s="956"/>
      <c r="U238" s="956"/>
      <c r="V238" s="956"/>
    </row>
    <row r="239" spans="1:23" s="939" customFormat="1" ht="48" customHeight="1" x14ac:dyDescent="0.2">
      <c r="A239" s="954">
        <v>239</v>
      </c>
      <c r="B239" s="15">
        <v>10.205</v>
      </c>
      <c r="C239" s="4" t="s">
        <v>2179</v>
      </c>
      <c r="D239" s="3" t="s">
        <v>770</v>
      </c>
      <c r="E239" s="28" t="s">
        <v>769</v>
      </c>
      <c r="F239" s="898"/>
      <c r="G239" s="3" t="s">
        <v>768</v>
      </c>
      <c r="H239" s="3" t="s">
        <v>767</v>
      </c>
      <c r="I239" s="5"/>
      <c r="J239" s="4" t="s">
        <v>53</v>
      </c>
      <c r="K239" s="3" t="s">
        <v>3027</v>
      </c>
      <c r="L239" s="4" t="s">
        <v>190</v>
      </c>
      <c r="M239" s="928" t="s">
        <v>4151</v>
      </c>
      <c r="N239" s="976"/>
      <c r="O239" s="976"/>
      <c r="P239" s="956"/>
      <c r="Q239" s="4">
        <v>11.9</v>
      </c>
      <c r="R239" s="956" t="s">
        <v>779</v>
      </c>
      <c r="S239" s="56" t="s">
        <v>4444</v>
      </c>
      <c r="T239" s="956"/>
      <c r="U239" s="956"/>
      <c r="V239" s="956"/>
    </row>
    <row r="240" spans="1:23" s="939" customFormat="1" ht="48" customHeight="1" x14ac:dyDescent="0.2">
      <c r="A240" s="954">
        <v>240</v>
      </c>
      <c r="B240" s="659"/>
      <c r="C240" s="163"/>
      <c r="D240" s="156" t="s">
        <v>1210</v>
      </c>
      <c r="E240" s="974"/>
      <c r="F240" s="1026"/>
      <c r="G240" s="156" t="s">
        <v>0</v>
      </c>
      <c r="H240" s="156"/>
      <c r="I240" s="180" t="s">
        <v>0</v>
      </c>
      <c r="J240" s="159" t="s">
        <v>0</v>
      </c>
      <c r="K240" s="173"/>
      <c r="L240" s="92" t="s">
        <v>0</v>
      </c>
      <c r="M240" s="974"/>
      <c r="N240" s="984"/>
      <c r="O240" s="984"/>
      <c r="P240" s="946"/>
      <c r="Q240" s="92" t="s">
        <v>0</v>
      </c>
      <c r="R240" s="92"/>
      <c r="S240" s="92" t="s">
        <v>0</v>
      </c>
      <c r="T240" s="946"/>
      <c r="U240" s="946"/>
      <c r="V240" s="946"/>
    </row>
    <row r="241" spans="1:22" s="939" customFormat="1" ht="48" customHeight="1" x14ac:dyDescent="0.2">
      <c r="A241" s="954">
        <v>241</v>
      </c>
      <c r="B241" s="657">
        <v>999.11900000000003</v>
      </c>
      <c r="C241" s="7" t="s">
        <v>1248</v>
      </c>
      <c r="D241" s="6" t="s">
        <v>770</v>
      </c>
      <c r="E241" s="38" t="s">
        <v>769</v>
      </c>
      <c r="F241" s="992" t="s">
        <v>783</v>
      </c>
      <c r="G241" s="6" t="s">
        <v>0</v>
      </c>
      <c r="H241" s="6" t="s">
        <v>782</v>
      </c>
      <c r="I241" s="8" t="s">
        <v>0</v>
      </c>
      <c r="J241" s="7" t="s">
        <v>0</v>
      </c>
      <c r="K241" s="8"/>
      <c r="L241" s="7" t="s">
        <v>0</v>
      </c>
      <c r="M241" s="983"/>
      <c r="N241" s="982"/>
      <c r="O241" s="982"/>
      <c r="P241" s="963"/>
      <c r="Q241" s="7" t="s">
        <v>0</v>
      </c>
      <c r="R241" s="7"/>
      <c r="S241" s="7" t="s">
        <v>0</v>
      </c>
      <c r="T241" s="963"/>
      <c r="U241" s="963"/>
      <c r="V241" s="963"/>
    </row>
    <row r="242" spans="1:22" s="939" customFormat="1" ht="48" customHeight="1" x14ac:dyDescent="0.2">
      <c r="A242" s="954">
        <v>242</v>
      </c>
      <c r="B242" s="15">
        <v>10.006</v>
      </c>
      <c r="C242" s="4" t="s">
        <v>1248</v>
      </c>
      <c r="D242" s="3" t="s">
        <v>770</v>
      </c>
      <c r="E242" s="28" t="s">
        <v>769</v>
      </c>
      <c r="F242" s="898"/>
      <c r="G242" s="3" t="s">
        <v>515</v>
      </c>
      <c r="H242" s="3" t="s">
        <v>511</v>
      </c>
      <c r="I242" s="5" t="s">
        <v>781</v>
      </c>
      <c r="J242" s="4" t="s">
        <v>53</v>
      </c>
      <c r="K242" s="3" t="s">
        <v>3141</v>
      </c>
      <c r="L242" s="4" t="s">
        <v>42</v>
      </c>
      <c r="M242" s="902"/>
      <c r="N242" s="976"/>
      <c r="O242" s="976"/>
      <c r="P242" s="4"/>
      <c r="Q242" s="4" t="s">
        <v>1201</v>
      </c>
      <c r="R242" s="4" t="s">
        <v>1202</v>
      </c>
      <c r="S242" s="56" t="s">
        <v>1199</v>
      </c>
      <c r="T242" s="956"/>
      <c r="U242" s="956"/>
      <c r="V242" s="956"/>
    </row>
    <row r="243" spans="1:22" s="939" customFormat="1" ht="48" customHeight="1" x14ac:dyDescent="0.2">
      <c r="A243" s="954">
        <v>243</v>
      </c>
      <c r="B243" s="16">
        <v>10.138</v>
      </c>
      <c r="C243" s="4" t="s">
        <v>1248</v>
      </c>
      <c r="D243" s="3" t="s">
        <v>770</v>
      </c>
      <c r="E243" s="28" t="s">
        <v>769</v>
      </c>
      <c r="F243" s="898"/>
      <c r="G243" s="3" t="s">
        <v>641</v>
      </c>
      <c r="H243" s="3" t="s">
        <v>640</v>
      </c>
      <c r="I243" s="5" t="s">
        <v>780</v>
      </c>
      <c r="J243" s="4" t="s">
        <v>53</v>
      </c>
      <c r="K243" s="3" t="s">
        <v>3026</v>
      </c>
      <c r="L243" s="4" t="s">
        <v>42</v>
      </c>
      <c r="M243" s="958"/>
      <c r="N243" s="976"/>
      <c r="O243" s="976"/>
      <c r="P243" s="956"/>
      <c r="Q243" s="10" t="s">
        <v>4883</v>
      </c>
      <c r="R243" s="4" t="s">
        <v>1202</v>
      </c>
      <c r="S243" s="56" t="s">
        <v>1199</v>
      </c>
      <c r="T243" s="956"/>
      <c r="U243" s="956"/>
      <c r="V243" s="956"/>
    </row>
    <row r="244" spans="1:22" s="939" customFormat="1" ht="48" customHeight="1" x14ac:dyDescent="0.2">
      <c r="A244" s="954">
        <v>244</v>
      </c>
      <c r="B244" s="15">
        <v>10.218</v>
      </c>
      <c r="C244" s="4" t="s">
        <v>1248</v>
      </c>
      <c r="D244" s="3" t="s">
        <v>770</v>
      </c>
      <c r="E244" s="28" t="s">
        <v>769</v>
      </c>
      <c r="F244" s="898"/>
      <c r="G244" s="3" t="s">
        <v>778</v>
      </c>
      <c r="H244" s="3" t="s">
        <v>777</v>
      </c>
      <c r="I244" s="5" t="s">
        <v>0</v>
      </c>
      <c r="J244" s="4" t="s">
        <v>53</v>
      </c>
      <c r="K244" s="3" t="s">
        <v>3142</v>
      </c>
      <c r="L244" s="4" t="s">
        <v>2867</v>
      </c>
      <c r="M244" s="902"/>
      <c r="N244" s="976"/>
      <c r="O244" s="976"/>
      <c r="P244" s="956"/>
      <c r="Q244" s="4" t="s">
        <v>1203</v>
      </c>
      <c r="R244" s="4" t="s">
        <v>1202</v>
      </c>
      <c r="S244" s="56" t="s">
        <v>1200</v>
      </c>
      <c r="T244" s="956"/>
      <c r="U244" s="956"/>
      <c r="V244" s="956"/>
    </row>
    <row r="245" spans="1:22" s="939" customFormat="1" ht="48" customHeight="1" x14ac:dyDescent="0.2">
      <c r="A245" s="954">
        <v>245</v>
      </c>
      <c r="B245" s="15">
        <v>10.215999999999999</v>
      </c>
      <c r="C245" s="4" t="s">
        <v>1248</v>
      </c>
      <c r="D245" s="3" t="s">
        <v>770</v>
      </c>
      <c r="E245" s="28" t="s">
        <v>769</v>
      </c>
      <c r="F245" s="898"/>
      <c r="G245" s="3" t="s">
        <v>776</v>
      </c>
      <c r="H245" s="3" t="s">
        <v>775</v>
      </c>
      <c r="I245" s="5" t="s">
        <v>0</v>
      </c>
      <c r="J245" s="4" t="s">
        <v>53</v>
      </c>
      <c r="K245" s="3" t="s">
        <v>3140</v>
      </c>
      <c r="L245" s="4" t="s">
        <v>684</v>
      </c>
      <c r="M245" s="902"/>
      <c r="N245" s="976"/>
      <c r="O245" s="976"/>
      <c r="P245" s="956"/>
      <c r="Q245" s="4" t="s">
        <v>1201</v>
      </c>
      <c r="R245" s="4" t="s">
        <v>1202</v>
      </c>
      <c r="S245" s="56" t="s">
        <v>1309</v>
      </c>
      <c r="T245" s="956"/>
      <c r="U245" s="956"/>
      <c r="V245" s="956"/>
    </row>
    <row r="246" spans="1:22" s="939" customFormat="1" ht="48" customHeight="1" x14ac:dyDescent="0.2">
      <c r="A246" s="954">
        <v>246</v>
      </c>
      <c r="B246" s="15">
        <v>10.217000000000001</v>
      </c>
      <c r="C246" s="4" t="s">
        <v>1248</v>
      </c>
      <c r="D246" s="3" t="s">
        <v>770</v>
      </c>
      <c r="E246" s="28" t="s">
        <v>769</v>
      </c>
      <c r="F246" s="898"/>
      <c r="G246" s="3" t="s">
        <v>774</v>
      </c>
      <c r="H246" s="3" t="s">
        <v>773</v>
      </c>
      <c r="I246" s="5" t="s">
        <v>0</v>
      </c>
      <c r="J246" s="4" t="s">
        <v>53</v>
      </c>
      <c r="K246" s="3" t="s">
        <v>3140</v>
      </c>
      <c r="L246" s="4" t="s">
        <v>684</v>
      </c>
      <c r="M246" s="902"/>
      <c r="N246" s="976"/>
      <c r="O246" s="976"/>
      <c r="P246" s="956"/>
      <c r="Q246" s="4" t="s">
        <v>1201</v>
      </c>
      <c r="R246" s="4" t="s">
        <v>1202</v>
      </c>
      <c r="S246" s="56" t="s">
        <v>1310</v>
      </c>
      <c r="T246" s="956"/>
      <c r="U246" s="956"/>
      <c r="V246" s="956"/>
    </row>
    <row r="247" spans="1:22" s="939" customFormat="1" ht="48" customHeight="1" x14ac:dyDescent="0.2">
      <c r="A247" s="954">
        <v>247</v>
      </c>
      <c r="B247" s="15">
        <v>10.215</v>
      </c>
      <c r="C247" s="4" t="s">
        <v>1248</v>
      </c>
      <c r="D247" s="3" t="s">
        <v>770</v>
      </c>
      <c r="E247" s="28" t="s">
        <v>769</v>
      </c>
      <c r="F247" s="898"/>
      <c r="G247" s="3" t="s">
        <v>772</v>
      </c>
      <c r="H247" s="3" t="s">
        <v>771</v>
      </c>
      <c r="I247" s="5" t="s">
        <v>2485</v>
      </c>
      <c r="J247" s="4" t="s">
        <v>53</v>
      </c>
      <c r="K247" s="3" t="s">
        <v>2509</v>
      </c>
      <c r="L247" s="4" t="s">
        <v>42</v>
      </c>
      <c r="M247" s="3" t="s">
        <v>1157</v>
      </c>
      <c r="N247" s="976"/>
      <c r="O247" s="976"/>
      <c r="P247" s="956"/>
      <c r="Q247" s="4" t="s">
        <v>1201</v>
      </c>
      <c r="R247" s="4" t="s">
        <v>1202</v>
      </c>
      <c r="S247" s="4" t="s">
        <v>1311</v>
      </c>
      <c r="T247" s="956"/>
      <c r="U247" s="956"/>
      <c r="V247" s="956"/>
    </row>
    <row r="248" spans="1:22" s="939" customFormat="1" ht="13.5" customHeight="1" x14ac:dyDescent="0.2">
      <c r="A248" s="954">
        <v>248</v>
      </c>
      <c r="B248" s="15">
        <v>10.365</v>
      </c>
      <c r="C248" s="4" t="s">
        <v>1248</v>
      </c>
      <c r="D248" s="3" t="s">
        <v>770</v>
      </c>
      <c r="E248" s="28" t="s">
        <v>769</v>
      </c>
      <c r="F248" s="898"/>
      <c r="G248" s="623" t="s">
        <v>2967</v>
      </c>
      <c r="H248" s="3" t="s">
        <v>505</v>
      </c>
      <c r="I248" s="5" t="s">
        <v>0</v>
      </c>
      <c r="J248" s="4" t="s">
        <v>504</v>
      </c>
      <c r="K248" s="18"/>
      <c r="L248" s="4" t="s">
        <v>190</v>
      </c>
      <c r="M248" s="906" t="s">
        <v>4132</v>
      </c>
      <c r="N248" s="976"/>
      <c r="O248" s="976"/>
      <c r="P248" s="994"/>
      <c r="Q248" s="4" t="s">
        <v>1201</v>
      </c>
      <c r="R248" s="4" t="s">
        <v>1202</v>
      </c>
      <c r="S248" s="4" t="s">
        <v>1311</v>
      </c>
      <c r="T248" s="956"/>
      <c r="U248" s="956"/>
      <c r="V248" s="956"/>
    </row>
    <row r="249" spans="1:22" s="939" customFormat="1" ht="24" customHeight="1" x14ac:dyDescent="0.2">
      <c r="A249" s="954">
        <v>249</v>
      </c>
      <c r="B249" s="1085">
        <v>10.234</v>
      </c>
      <c r="C249" s="4" t="s">
        <v>1248</v>
      </c>
      <c r="D249" s="3" t="s">
        <v>770</v>
      </c>
      <c r="E249" s="28" t="s">
        <v>769</v>
      </c>
      <c r="F249" s="898"/>
      <c r="G249" s="3" t="s">
        <v>768</v>
      </c>
      <c r="H249" s="3" t="s">
        <v>767</v>
      </c>
      <c r="I249" s="626"/>
      <c r="J249" s="4" t="s">
        <v>53</v>
      </c>
      <c r="K249" s="3" t="s">
        <v>3027</v>
      </c>
      <c r="L249" s="4" t="s">
        <v>190</v>
      </c>
      <c r="M249" s="906" t="s">
        <v>4152</v>
      </c>
      <c r="N249" s="976"/>
      <c r="O249" s="976"/>
      <c r="P249" s="956"/>
      <c r="Q249" s="4">
        <v>12.11</v>
      </c>
      <c r="R249" s="4" t="s">
        <v>1202</v>
      </c>
      <c r="S249" s="56" t="s">
        <v>4444</v>
      </c>
      <c r="T249" s="956"/>
      <c r="U249" s="956"/>
      <c r="V249" s="956"/>
    </row>
    <row r="250" spans="1:22" s="939" customFormat="1" ht="24" customHeight="1" x14ac:dyDescent="0.2">
      <c r="A250" s="954">
        <v>250</v>
      </c>
      <c r="B250" s="854"/>
      <c r="C250" s="849"/>
      <c r="D250" s="850" t="s">
        <v>1211</v>
      </c>
      <c r="E250" s="1083"/>
      <c r="F250" s="1084"/>
      <c r="G250" s="851" t="s">
        <v>0</v>
      </c>
      <c r="H250" s="851"/>
      <c r="I250" s="173" t="s">
        <v>0</v>
      </c>
      <c r="J250" s="853" t="s">
        <v>0</v>
      </c>
      <c r="K250" s="852"/>
      <c r="L250" s="853" t="s">
        <v>0</v>
      </c>
      <c r="M250" s="1083"/>
      <c r="N250" s="1082"/>
      <c r="O250" s="1082"/>
      <c r="P250" s="1081"/>
      <c r="Q250" s="853" t="s">
        <v>0</v>
      </c>
      <c r="R250" s="853"/>
      <c r="S250" s="853" t="s">
        <v>0</v>
      </c>
      <c r="T250" s="1081"/>
      <c r="U250" s="1081"/>
      <c r="V250" s="1081"/>
    </row>
    <row r="251" spans="1:22" s="939" customFormat="1" ht="24" customHeight="1" x14ac:dyDescent="0.2">
      <c r="A251" s="954">
        <v>251</v>
      </c>
      <c r="B251" s="657">
        <v>999.12099999999998</v>
      </c>
      <c r="C251" s="7" t="s">
        <v>2180</v>
      </c>
      <c r="D251" s="6" t="s">
        <v>760</v>
      </c>
      <c r="E251" s="38" t="s">
        <v>759</v>
      </c>
      <c r="F251" s="992" t="s">
        <v>72</v>
      </c>
      <c r="G251" s="983"/>
      <c r="H251" s="1001" t="s">
        <v>766</v>
      </c>
      <c r="I251" s="983"/>
      <c r="J251" s="181"/>
      <c r="K251" s="33"/>
      <c r="L251" s="36"/>
      <c r="M251" s="983"/>
      <c r="N251" s="982"/>
      <c r="O251" s="982"/>
      <c r="P251" s="963"/>
      <c r="Q251" s="963"/>
      <c r="R251" s="963"/>
      <c r="S251" s="963"/>
      <c r="T251" s="963"/>
      <c r="U251" s="963"/>
      <c r="V251" s="963"/>
    </row>
    <row r="252" spans="1:22" s="939" customFormat="1" ht="39" customHeight="1" x14ac:dyDescent="0.2">
      <c r="A252" s="954">
        <v>252</v>
      </c>
      <c r="B252" s="16">
        <v>3.0230000000000001</v>
      </c>
      <c r="C252" s="4" t="s">
        <v>2180</v>
      </c>
      <c r="D252" s="3" t="s">
        <v>760</v>
      </c>
      <c r="E252" s="28" t="s">
        <v>759</v>
      </c>
      <c r="F252" s="898"/>
      <c r="G252" s="3" t="s">
        <v>765</v>
      </c>
      <c r="H252" s="3" t="s">
        <v>764</v>
      </c>
      <c r="I252" s="902"/>
      <c r="J252" s="4" t="s">
        <v>53</v>
      </c>
      <c r="K252" s="3" t="s">
        <v>756</v>
      </c>
      <c r="L252" s="4" t="s">
        <v>312</v>
      </c>
      <c r="M252" s="1004" t="s">
        <v>4882</v>
      </c>
      <c r="N252" s="957">
        <v>1</v>
      </c>
      <c r="O252" s="976">
        <v>11</v>
      </c>
      <c r="P252" s="956"/>
      <c r="Q252" s="4">
        <v>3.1</v>
      </c>
      <c r="R252" s="4" t="s">
        <v>1181</v>
      </c>
      <c r="S252" s="4" t="s">
        <v>318</v>
      </c>
      <c r="T252" s="4">
        <v>3.1</v>
      </c>
      <c r="U252" s="4" t="s">
        <v>1181</v>
      </c>
      <c r="V252" s="4" t="s">
        <v>318</v>
      </c>
    </row>
    <row r="253" spans="1:22" s="939" customFormat="1" ht="13.5" customHeight="1" x14ac:dyDescent="0.2">
      <c r="A253" s="954">
        <v>253</v>
      </c>
      <c r="B253" s="15">
        <v>3.0209999999999999</v>
      </c>
      <c r="C253" s="4" t="s">
        <v>2180</v>
      </c>
      <c r="D253" s="3" t="s">
        <v>760</v>
      </c>
      <c r="E253" s="28" t="s">
        <v>759</v>
      </c>
      <c r="F253" s="898"/>
      <c r="G253" s="3" t="s">
        <v>763</v>
      </c>
      <c r="H253" s="3" t="s">
        <v>762</v>
      </c>
      <c r="I253" s="5" t="s">
        <v>761</v>
      </c>
      <c r="J253" s="4" t="s">
        <v>53</v>
      </c>
      <c r="K253" s="3" t="s">
        <v>756</v>
      </c>
      <c r="L253" s="4" t="s">
        <v>42</v>
      </c>
      <c r="M253" s="902"/>
      <c r="N253" s="976"/>
      <c r="O253" s="976"/>
      <c r="P253" s="956"/>
      <c r="Q253" s="4">
        <v>3.2</v>
      </c>
      <c r="R253" s="4" t="s">
        <v>1181</v>
      </c>
      <c r="S253" s="4" t="s">
        <v>214</v>
      </c>
      <c r="T253" s="4">
        <v>3.2</v>
      </c>
      <c r="U253" s="4" t="s">
        <v>1181</v>
      </c>
      <c r="V253" s="4" t="s">
        <v>214</v>
      </c>
    </row>
    <row r="254" spans="1:22" s="939" customFormat="1" ht="17.25" customHeight="1" x14ac:dyDescent="0.2">
      <c r="A254" s="954">
        <v>254</v>
      </c>
      <c r="B254" s="15">
        <v>3.0190000000000001</v>
      </c>
      <c r="C254" s="4" t="s">
        <v>2180</v>
      </c>
      <c r="D254" s="3" t="s">
        <v>760</v>
      </c>
      <c r="E254" s="28" t="s">
        <v>759</v>
      </c>
      <c r="F254" s="898"/>
      <c r="G254" s="3" t="s">
        <v>758</v>
      </c>
      <c r="H254" s="3" t="s">
        <v>757</v>
      </c>
      <c r="I254" s="902"/>
      <c r="J254" s="4" t="s">
        <v>53</v>
      </c>
      <c r="K254" s="3" t="s">
        <v>756</v>
      </c>
      <c r="L254" s="4" t="s">
        <v>312</v>
      </c>
      <c r="M254" s="902"/>
      <c r="N254" s="976"/>
      <c r="O254" s="976"/>
      <c r="P254" s="956"/>
      <c r="Q254" s="4">
        <v>3.1</v>
      </c>
      <c r="R254" s="4" t="s">
        <v>1181</v>
      </c>
      <c r="S254" s="4" t="s">
        <v>318</v>
      </c>
      <c r="T254" s="4">
        <v>3.1</v>
      </c>
      <c r="U254" s="4" t="s">
        <v>1181</v>
      </c>
      <c r="V254" s="4" t="s">
        <v>318</v>
      </c>
    </row>
    <row r="255" spans="1:22" s="939" customFormat="1" ht="48" customHeight="1" x14ac:dyDescent="0.2">
      <c r="A255" s="954">
        <v>255</v>
      </c>
      <c r="B255" s="659"/>
      <c r="C255" s="163"/>
      <c r="D255" s="156" t="s">
        <v>755</v>
      </c>
      <c r="E255" s="170"/>
      <c r="F255" s="182"/>
      <c r="G255" s="172"/>
      <c r="H255" s="172"/>
      <c r="I255" s="183"/>
      <c r="J255" s="184"/>
      <c r="K255" s="183"/>
      <c r="L255" s="185"/>
      <c r="M255" s="974"/>
      <c r="N255" s="984"/>
      <c r="O255" s="984"/>
      <c r="P255" s="946"/>
      <c r="Q255" s="92" t="s">
        <v>0</v>
      </c>
      <c r="R255" s="92"/>
      <c r="S255" s="92" t="s">
        <v>0</v>
      </c>
      <c r="T255" s="92" t="s">
        <v>0</v>
      </c>
      <c r="U255" s="92"/>
      <c r="V255" s="92" t="s">
        <v>0</v>
      </c>
    </row>
    <row r="256" spans="1:22" s="939" customFormat="1" ht="48" customHeight="1" x14ac:dyDescent="0.2">
      <c r="A256" s="954">
        <v>256</v>
      </c>
      <c r="B256" s="657">
        <v>999.12199999999996</v>
      </c>
      <c r="C256" s="7" t="s">
        <v>2181</v>
      </c>
      <c r="D256" s="6" t="s">
        <v>754</v>
      </c>
      <c r="E256" s="38" t="s">
        <v>753</v>
      </c>
      <c r="F256" s="121" t="s">
        <v>10</v>
      </c>
      <c r="G256" s="39"/>
      <c r="H256" s="6" t="s">
        <v>750</v>
      </c>
      <c r="I256" s="186"/>
      <c r="J256" s="181"/>
      <c r="K256" s="33"/>
      <c r="L256" s="36"/>
      <c r="M256" s="983"/>
      <c r="N256" s="982"/>
      <c r="O256" s="982"/>
      <c r="P256" s="963"/>
      <c r="Q256" s="36"/>
      <c r="R256" s="36"/>
      <c r="S256" s="717"/>
      <c r="T256" s="963"/>
      <c r="U256" s="963"/>
      <c r="V256" s="963"/>
    </row>
    <row r="257" spans="1:22" s="939" customFormat="1" ht="12" customHeight="1" x14ac:dyDescent="0.2">
      <c r="A257" s="954">
        <v>257</v>
      </c>
      <c r="B257" s="657">
        <v>999.12300000000005</v>
      </c>
      <c r="C257" s="7" t="s">
        <v>2181</v>
      </c>
      <c r="D257" s="6" t="s">
        <v>752</v>
      </c>
      <c r="E257" s="38" t="s">
        <v>751</v>
      </c>
      <c r="F257" s="121" t="s">
        <v>10</v>
      </c>
      <c r="G257" s="651"/>
      <c r="H257" s="6" t="s">
        <v>750</v>
      </c>
      <c r="I257" s="186"/>
      <c r="J257" s="181"/>
      <c r="K257" s="33"/>
      <c r="L257" s="36"/>
      <c r="M257" s="983"/>
      <c r="N257" s="982"/>
      <c r="O257" s="982"/>
      <c r="P257" s="963"/>
      <c r="Q257" s="36"/>
      <c r="R257" s="36"/>
      <c r="S257" s="717"/>
      <c r="T257" s="963"/>
      <c r="U257" s="963"/>
      <c r="V257" s="963"/>
    </row>
    <row r="258" spans="1:22" s="939" customFormat="1" ht="48" customHeight="1" x14ac:dyDescent="0.2">
      <c r="A258" s="954">
        <v>258</v>
      </c>
      <c r="B258" s="657">
        <v>999.12400000000002</v>
      </c>
      <c r="C258" s="7" t="s">
        <v>2181</v>
      </c>
      <c r="D258" s="6" t="s">
        <v>749</v>
      </c>
      <c r="E258" s="38" t="s">
        <v>748</v>
      </c>
      <c r="F258" s="121" t="s">
        <v>10</v>
      </c>
      <c r="G258" s="651"/>
      <c r="H258" s="6" t="s">
        <v>747</v>
      </c>
      <c r="I258" s="186"/>
      <c r="J258" s="181"/>
      <c r="K258" s="33"/>
      <c r="L258" s="36"/>
      <c r="M258" s="983"/>
      <c r="N258" s="982"/>
      <c r="O258" s="982"/>
      <c r="P258" s="963"/>
      <c r="Q258" s="36"/>
      <c r="R258" s="36"/>
      <c r="S258" s="717"/>
      <c r="T258" s="963"/>
      <c r="U258" s="963"/>
      <c r="V258" s="963"/>
    </row>
    <row r="259" spans="1:22" s="939" customFormat="1" ht="48" customHeight="1" x14ac:dyDescent="0.2">
      <c r="A259" s="954">
        <v>259</v>
      </c>
      <c r="B259" s="657">
        <v>999.125</v>
      </c>
      <c r="C259" s="7" t="s">
        <v>2182</v>
      </c>
      <c r="D259" s="6" t="s">
        <v>746</v>
      </c>
      <c r="E259" s="38" t="s">
        <v>745</v>
      </c>
      <c r="F259" s="121" t="s">
        <v>10</v>
      </c>
      <c r="G259" s="651"/>
      <c r="H259" s="6" t="s">
        <v>744</v>
      </c>
      <c r="I259" s="186"/>
      <c r="J259" s="181"/>
      <c r="K259" s="33"/>
      <c r="L259" s="36"/>
      <c r="M259" s="981"/>
      <c r="N259" s="982"/>
      <c r="O259" s="982"/>
      <c r="P259" s="963"/>
      <c r="Q259" s="36"/>
      <c r="R259" s="36"/>
      <c r="S259" s="36"/>
      <c r="T259" s="963"/>
      <c r="U259" s="963"/>
      <c r="V259" s="963"/>
    </row>
    <row r="260" spans="1:22" s="939" customFormat="1" ht="48" customHeight="1" x14ac:dyDescent="0.2">
      <c r="A260" s="954">
        <v>260</v>
      </c>
      <c r="B260" s="657">
        <v>999.12699999999995</v>
      </c>
      <c r="C260" s="6" t="s">
        <v>2791</v>
      </c>
      <c r="D260" s="6" t="s">
        <v>4251</v>
      </c>
      <c r="E260" s="38" t="s">
        <v>4247</v>
      </c>
      <c r="F260" s="1080" t="s">
        <v>680</v>
      </c>
      <c r="G260" s="651"/>
      <c r="H260" s="6" t="s">
        <v>731</v>
      </c>
      <c r="I260" s="186"/>
      <c r="J260" s="181"/>
      <c r="K260" s="33"/>
      <c r="L260" s="36"/>
      <c r="M260" s="981"/>
      <c r="N260" s="982"/>
      <c r="O260" s="982"/>
      <c r="P260" s="963"/>
      <c r="Q260" s="13"/>
      <c r="R260" s="36"/>
      <c r="S260" s="36"/>
      <c r="T260" s="963"/>
      <c r="U260" s="963"/>
      <c r="V260" s="963"/>
    </row>
    <row r="261" spans="1:22" s="939" customFormat="1" ht="48" customHeight="1" x14ac:dyDescent="0.2">
      <c r="A261" s="954">
        <v>261</v>
      </c>
      <c r="B261" s="15">
        <v>9.0510000000000002</v>
      </c>
      <c r="C261" s="4" t="s">
        <v>2791</v>
      </c>
      <c r="D261" s="3" t="s">
        <v>4251</v>
      </c>
      <c r="E261" s="28" t="s">
        <v>723</v>
      </c>
      <c r="F261" s="898"/>
      <c r="G261" s="3" t="s">
        <v>739</v>
      </c>
      <c r="H261" s="3" t="s">
        <v>743</v>
      </c>
      <c r="I261" s="3"/>
      <c r="J261" s="4" t="s">
        <v>1</v>
      </c>
      <c r="K261" s="3"/>
      <c r="L261" s="4" t="s">
        <v>177</v>
      </c>
      <c r="M261" s="902" t="s">
        <v>798</v>
      </c>
      <c r="N261" s="976"/>
      <c r="O261" s="976"/>
      <c r="P261" s="956"/>
      <c r="Q261" s="4" t="s">
        <v>2842</v>
      </c>
      <c r="R261" s="4" t="s">
        <v>1212</v>
      </c>
      <c r="S261" s="4" t="s">
        <v>738</v>
      </c>
      <c r="T261" s="4" t="s">
        <v>2842</v>
      </c>
      <c r="U261" s="4" t="s">
        <v>1212</v>
      </c>
      <c r="V261" s="4" t="s">
        <v>738</v>
      </c>
    </row>
    <row r="262" spans="1:22" s="939" customFormat="1" ht="77.25" customHeight="1" x14ac:dyDescent="0.2">
      <c r="A262" s="954">
        <v>262</v>
      </c>
      <c r="B262" s="54">
        <v>9.0519999999999996</v>
      </c>
      <c r="C262" s="4" t="s">
        <v>2791</v>
      </c>
      <c r="D262" s="3" t="s">
        <v>4251</v>
      </c>
      <c r="E262" s="28" t="s">
        <v>723</v>
      </c>
      <c r="F262" s="898"/>
      <c r="G262" s="3" t="s">
        <v>737</v>
      </c>
      <c r="H262" s="3" t="s">
        <v>742</v>
      </c>
      <c r="I262" s="3"/>
      <c r="J262" s="4" t="s">
        <v>53</v>
      </c>
      <c r="K262" s="3" t="s">
        <v>3028</v>
      </c>
      <c r="L262" s="4" t="s">
        <v>190</v>
      </c>
      <c r="M262" s="902"/>
      <c r="N262" s="976"/>
      <c r="O262" s="976"/>
      <c r="P262" s="956"/>
      <c r="Q262" s="4" t="s">
        <v>2843</v>
      </c>
      <c r="R262" s="4" t="s">
        <v>1212</v>
      </c>
      <c r="S262" s="4" t="s">
        <v>1213</v>
      </c>
      <c r="T262" s="4" t="s">
        <v>2843</v>
      </c>
      <c r="U262" s="4" t="s">
        <v>1212</v>
      </c>
      <c r="V262" s="4" t="s">
        <v>1213</v>
      </c>
    </row>
    <row r="263" spans="1:22" s="939" customFormat="1" ht="51" customHeight="1" x14ac:dyDescent="0.2">
      <c r="A263" s="954">
        <v>263</v>
      </c>
      <c r="B263" s="15">
        <v>9.0489999999999995</v>
      </c>
      <c r="C263" s="4" t="s">
        <v>2791</v>
      </c>
      <c r="D263" s="3" t="s">
        <v>4251</v>
      </c>
      <c r="E263" s="28" t="s">
        <v>723</v>
      </c>
      <c r="F263" s="898"/>
      <c r="G263" s="3" t="s">
        <v>735</v>
      </c>
      <c r="H263" s="3" t="s">
        <v>741</v>
      </c>
      <c r="I263" s="902"/>
      <c r="J263" s="4" t="s">
        <v>1</v>
      </c>
      <c r="K263" s="18"/>
      <c r="L263" s="4" t="s">
        <v>2093</v>
      </c>
      <c r="M263" s="902" t="s">
        <v>4230</v>
      </c>
      <c r="N263" s="976"/>
      <c r="O263" s="976"/>
      <c r="P263" s="956"/>
      <c r="Q263" s="4" t="s">
        <v>2844</v>
      </c>
      <c r="R263" s="4" t="s">
        <v>1212</v>
      </c>
      <c r="S263" s="4" t="s">
        <v>1215</v>
      </c>
      <c r="T263" s="4" t="s">
        <v>2844</v>
      </c>
      <c r="U263" s="4" t="s">
        <v>1212</v>
      </c>
      <c r="V263" s="4" t="s">
        <v>1215</v>
      </c>
    </row>
    <row r="264" spans="1:22" s="939" customFormat="1" ht="65.25" customHeight="1" x14ac:dyDescent="0.2">
      <c r="A264" s="954">
        <v>264</v>
      </c>
      <c r="B264" s="15">
        <v>9.0500000000000007</v>
      </c>
      <c r="C264" s="4" t="s">
        <v>2791</v>
      </c>
      <c r="D264" s="3" t="s">
        <v>4251</v>
      </c>
      <c r="E264" s="28" t="s">
        <v>723</v>
      </c>
      <c r="F264" s="898"/>
      <c r="G264" s="3" t="s">
        <v>730</v>
      </c>
      <c r="H264" s="3" t="s">
        <v>729</v>
      </c>
      <c r="I264" s="5" t="s">
        <v>798</v>
      </c>
      <c r="J264" s="4" t="s">
        <v>1</v>
      </c>
      <c r="K264" s="18"/>
      <c r="L264" s="4" t="s">
        <v>2093</v>
      </c>
      <c r="M264" s="902"/>
      <c r="N264" s="976"/>
      <c r="O264" s="976"/>
      <c r="P264" s="956"/>
      <c r="Q264" s="4" t="s">
        <v>2845</v>
      </c>
      <c r="R264" s="4" t="s">
        <v>1212</v>
      </c>
      <c r="S264" s="4" t="s">
        <v>1216</v>
      </c>
      <c r="T264" s="4" t="s">
        <v>2845</v>
      </c>
      <c r="U264" s="4" t="s">
        <v>1212</v>
      </c>
      <c r="V264" s="4" t="s">
        <v>1216</v>
      </c>
    </row>
    <row r="265" spans="1:22" s="939" customFormat="1" ht="52.5" customHeight="1" x14ac:dyDescent="0.2">
      <c r="A265" s="954">
        <v>265</v>
      </c>
      <c r="B265" s="15">
        <v>9.048</v>
      </c>
      <c r="C265" s="4" t="s">
        <v>2791</v>
      </c>
      <c r="D265" s="3" t="s">
        <v>4251</v>
      </c>
      <c r="E265" s="28" t="s">
        <v>723</v>
      </c>
      <c r="F265" s="898"/>
      <c r="G265" s="3" t="s">
        <v>722</v>
      </c>
      <c r="H265" s="3" t="s">
        <v>721</v>
      </c>
      <c r="I265" s="650" t="s">
        <v>2790</v>
      </c>
      <c r="J265" s="4" t="s">
        <v>1</v>
      </c>
      <c r="K265" s="35"/>
      <c r="L265" s="4" t="s">
        <v>42</v>
      </c>
      <c r="M265" s="5" t="s">
        <v>2763</v>
      </c>
      <c r="N265" s="976"/>
      <c r="O265" s="976"/>
      <c r="P265" s="956"/>
      <c r="Q265" s="4" t="s">
        <v>2846</v>
      </c>
      <c r="R265" s="4" t="s">
        <v>1212</v>
      </c>
      <c r="S265" s="4" t="s">
        <v>4445</v>
      </c>
      <c r="T265" s="4" t="s">
        <v>2846</v>
      </c>
      <c r="U265" s="4" t="s">
        <v>1212</v>
      </c>
      <c r="V265" s="4" t="s">
        <v>4445</v>
      </c>
    </row>
    <row r="266" spans="1:22" s="939" customFormat="1" ht="52.5" customHeight="1" x14ac:dyDescent="0.2">
      <c r="A266" s="954">
        <v>266</v>
      </c>
      <c r="B266" s="659"/>
      <c r="C266" s="92"/>
      <c r="D266" s="156" t="s">
        <v>1224</v>
      </c>
      <c r="E266" s="170"/>
      <c r="F266" s="182"/>
      <c r="G266" s="172"/>
      <c r="H266" s="172"/>
      <c r="I266" s="183"/>
      <c r="J266" s="184"/>
      <c r="K266" s="183"/>
      <c r="L266" s="185"/>
      <c r="M266" s="974"/>
      <c r="N266" s="984"/>
      <c r="O266" s="984"/>
      <c r="P266" s="946"/>
      <c r="Q266" s="92" t="s">
        <v>0</v>
      </c>
      <c r="R266" s="92"/>
      <c r="S266" s="92" t="s">
        <v>0</v>
      </c>
      <c r="T266" s="92" t="s">
        <v>0</v>
      </c>
      <c r="U266" s="92"/>
      <c r="V266" s="92" t="s">
        <v>0</v>
      </c>
    </row>
    <row r="267" spans="1:22" s="939" customFormat="1" ht="69" customHeight="1" x14ac:dyDescent="0.2">
      <c r="A267" s="954">
        <v>267</v>
      </c>
      <c r="B267" s="657">
        <v>999.12599999999998</v>
      </c>
      <c r="C267" s="7" t="s">
        <v>2183</v>
      </c>
      <c r="D267" s="6" t="s">
        <v>4253</v>
      </c>
      <c r="E267" s="38" t="s">
        <v>4252</v>
      </c>
      <c r="F267" s="1080" t="s">
        <v>2794</v>
      </c>
      <c r="G267" s="651"/>
      <c r="H267" s="6" t="s">
        <v>731</v>
      </c>
      <c r="I267" s="186"/>
      <c r="J267" s="181"/>
      <c r="K267" s="33"/>
      <c r="L267" s="36"/>
      <c r="M267" s="981"/>
      <c r="N267" s="982"/>
      <c r="O267" s="982"/>
      <c r="P267" s="963"/>
      <c r="Q267" s="13"/>
      <c r="R267" s="36"/>
      <c r="S267" s="36"/>
      <c r="T267" s="963"/>
      <c r="U267" s="963"/>
      <c r="V267" s="963"/>
    </row>
    <row r="268" spans="1:22" s="939" customFormat="1" ht="63.75" customHeight="1" x14ac:dyDescent="0.2">
      <c r="A268" s="954">
        <v>268</v>
      </c>
      <c r="B268" s="15">
        <v>9.0340000000000007</v>
      </c>
      <c r="C268" s="4" t="s">
        <v>2183</v>
      </c>
      <c r="D268" s="3" t="s">
        <v>4253</v>
      </c>
      <c r="E268" s="28" t="s">
        <v>723</v>
      </c>
      <c r="F268" s="898"/>
      <c r="G268" s="3" t="s">
        <v>739</v>
      </c>
      <c r="H268" s="3" t="s">
        <v>743</v>
      </c>
      <c r="I268" s="5"/>
      <c r="J268" s="4" t="s">
        <v>53</v>
      </c>
      <c r="K268" s="3" t="s">
        <v>4881</v>
      </c>
      <c r="L268" s="4" t="s">
        <v>177</v>
      </c>
      <c r="M268" s="902"/>
      <c r="N268" s="976"/>
      <c r="O268" s="976"/>
      <c r="P268" s="956"/>
      <c r="Q268" s="4" t="s">
        <v>4446</v>
      </c>
      <c r="R268" s="4" t="s">
        <v>1212</v>
      </c>
      <c r="S268" s="4" t="s">
        <v>738</v>
      </c>
      <c r="T268" s="4"/>
      <c r="U268" s="956"/>
      <c r="V268" s="956"/>
    </row>
    <row r="269" spans="1:22" s="939" customFormat="1" ht="77.25" customHeight="1" x14ac:dyDescent="0.2">
      <c r="A269" s="954">
        <v>269</v>
      </c>
      <c r="B269" s="15">
        <v>9.0359999999999996</v>
      </c>
      <c r="C269" s="4" t="s">
        <v>2183</v>
      </c>
      <c r="D269" s="3" t="s">
        <v>4253</v>
      </c>
      <c r="E269" s="28" t="s">
        <v>723</v>
      </c>
      <c r="F269" s="898"/>
      <c r="G269" s="3" t="s">
        <v>737</v>
      </c>
      <c r="H269" s="3" t="s">
        <v>742</v>
      </c>
      <c r="I269" s="5" t="s">
        <v>0</v>
      </c>
      <c r="J269" s="4" t="s">
        <v>53</v>
      </c>
      <c r="K269" s="3" t="s">
        <v>3028</v>
      </c>
      <c r="L269" s="4" t="s">
        <v>190</v>
      </c>
      <c r="M269" s="902"/>
      <c r="N269" s="976"/>
      <c r="O269" s="976"/>
      <c r="P269" s="956"/>
      <c r="Q269" s="4" t="s">
        <v>4447</v>
      </c>
      <c r="R269" s="4" t="s">
        <v>1212</v>
      </c>
      <c r="S269" s="4" t="s">
        <v>1213</v>
      </c>
      <c r="T269" s="4"/>
      <c r="U269" s="956"/>
      <c r="V269" s="956"/>
    </row>
    <row r="270" spans="1:22" s="939" customFormat="1" ht="76.5" customHeight="1" x14ac:dyDescent="0.2">
      <c r="A270" s="954">
        <v>270</v>
      </c>
      <c r="B270" s="15">
        <v>9.0030000000000001</v>
      </c>
      <c r="C270" s="4" t="s">
        <v>2183</v>
      </c>
      <c r="D270" s="3" t="s">
        <v>4253</v>
      </c>
      <c r="E270" s="28" t="s">
        <v>723</v>
      </c>
      <c r="F270" s="898"/>
      <c r="G270" s="3" t="s">
        <v>735</v>
      </c>
      <c r="H270" s="3" t="s">
        <v>741</v>
      </c>
      <c r="I270" s="5" t="s">
        <v>0</v>
      </c>
      <c r="J270" s="4" t="s">
        <v>53</v>
      </c>
      <c r="K270" s="3" t="s">
        <v>4200</v>
      </c>
      <c r="L270" s="4" t="s">
        <v>2093</v>
      </c>
      <c r="M270" s="902"/>
      <c r="N270" s="976"/>
      <c r="O270" s="976"/>
      <c r="P270" s="956"/>
      <c r="Q270" s="4" t="s">
        <v>2953</v>
      </c>
      <c r="R270" s="4" t="s">
        <v>1212</v>
      </c>
      <c r="S270" s="4" t="s">
        <v>1215</v>
      </c>
      <c r="T270" s="4"/>
      <c r="U270" s="956"/>
      <c r="V270" s="956"/>
    </row>
    <row r="271" spans="1:22" s="939" customFormat="1" ht="65.25" customHeight="1" x14ac:dyDescent="0.2">
      <c r="A271" s="954">
        <v>271</v>
      </c>
      <c r="B271" s="15">
        <v>9.0139999999999993</v>
      </c>
      <c r="C271" s="4" t="s">
        <v>2183</v>
      </c>
      <c r="D271" s="3" t="s">
        <v>4253</v>
      </c>
      <c r="E271" s="28" t="s">
        <v>723</v>
      </c>
      <c r="F271" s="898"/>
      <c r="G271" s="3" t="s">
        <v>730</v>
      </c>
      <c r="H271" s="3" t="s">
        <v>729</v>
      </c>
      <c r="I271" s="5" t="s">
        <v>0</v>
      </c>
      <c r="J271" s="4" t="s">
        <v>53</v>
      </c>
      <c r="K271" s="3" t="s">
        <v>4200</v>
      </c>
      <c r="L271" s="4" t="s">
        <v>2093</v>
      </c>
      <c r="M271" s="902"/>
      <c r="N271" s="837"/>
      <c r="O271" s="837"/>
      <c r="P271" s="956"/>
      <c r="Q271" s="4" t="s">
        <v>2954</v>
      </c>
      <c r="R271" s="4" t="s">
        <v>1212</v>
      </c>
      <c r="S271" s="4" t="s">
        <v>1216</v>
      </c>
      <c r="T271" s="4"/>
      <c r="U271" s="956"/>
      <c r="V271" s="956"/>
    </row>
    <row r="272" spans="1:22" s="939" customFormat="1" ht="81" customHeight="1" x14ac:dyDescent="0.2">
      <c r="A272" s="954">
        <v>272</v>
      </c>
      <c r="B272" s="15">
        <v>9.0020000000000007</v>
      </c>
      <c r="C272" s="4" t="s">
        <v>2183</v>
      </c>
      <c r="D272" s="3" t="s">
        <v>4253</v>
      </c>
      <c r="E272" s="28" t="s">
        <v>723</v>
      </c>
      <c r="F272" s="898"/>
      <c r="G272" s="3" t="s">
        <v>722</v>
      </c>
      <c r="H272" s="3" t="s">
        <v>721</v>
      </c>
      <c r="I272" s="5" t="s">
        <v>2792</v>
      </c>
      <c r="J272" s="4" t="s">
        <v>53</v>
      </c>
      <c r="K272" s="5" t="s">
        <v>3029</v>
      </c>
      <c r="L272" s="4" t="s">
        <v>42</v>
      </c>
      <c r="M272" s="5" t="s">
        <v>4122</v>
      </c>
      <c r="N272" s="837"/>
      <c r="O272" s="837"/>
      <c r="P272" s="956"/>
      <c r="Q272" s="4" t="s">
        <v>2955</v>
      </c>
      <c r="R272" s="4" t="s">
        <v>1212</v>
      </c>
      <c r="S272" s="4" t="s">
        <v>4436</v>
      </c>
      <c r="T272" s="4"/>
      <c r="U272" s="62"/>
      <c r="V272" s="956"/>
    </row>
    <row r="273" spans="1:22" s="939" customFormat="1" ht="16.5" customHeight="1" x14ac:dyDescent="0.2">
      <c r="A273" s="954">
        <v>273</v>
      </c>
      <c r="B273" s="659"/>
      <c r="C273" s="92"/>
      <c r="D273" s="156" t="s">
        <v>2793</v>
      </c>
      <c r="E273" s="170"/>
      <c r="F273" s="182"/>
      <c r="G273" s="172"/>
      <c r="H273" s="172"/>
      <c r="I273" s="183"/>
      <c r="J273" s="184"/>
      <c r="K273" s="183"/>
      <c r="L273" s="185"/>
      <c r="M273" s="974"/>
      <c r="N273" s="984"/>
      <c r="O273" s="984"/>
      <c r="P273" s="946"/>
      <c r="Q273" s="92" t="s">
        <v>0</v>
      </c>
      <c r="R273" s="92"/>
      <c r="S273" s="92" t="s">
        <v>0</v>
      </c>
      <c r="T273" s="92" t="s">
        <v>0</v>
      </c>
      <c r="U273" s="92"/>
      <c r="V273" s="92" t="s">
        <v>0</v>
      </c>
    </row>
    <row r="274" spans="1:22" s="939" customFormat="1" ht="113.25" customHeight="1" x14ac:dyDescent="0.2">
      <c r="A274" s="954">
        <v>274</v>
      </c>
      <c r="B274" s="661">
        <v>999.12800000000004</v>
      </c>
      <c r="C274" s="7" t="s">
        <v>2184</v>
      </c>
      <c r="D274" s="14" t="s">
        <v>4249</v>
      </c>
      <c r="E274" s="57" t="s">
        <v>4248</v>
      </c>
      <c r="F274" s="122" t="s">
        <v>194</v>
      </c>
      <c r="G274" s="983"/>
      <c r="H274" s="6" t="s">
        <v>731</v>
      </c>
      <c r="I274" s="26"/>
      <c r="J274" s="43"/>
      <c r="K274" s="26"/>
      <c r="L274" s="25"/>
      <c r="M274" s="8" t="s">
        <v>2788</v>
      </c>
      <c r="N274" s="964"/>
      <c r="O274" s="964"/>
      <c r="P274" s="963"/>
      <c r="Q274" s="25"/>
      <c r="R274" s="25"/>
      <c r="S274" s="25"/>
      <c r="T274" s="962"/>
      <c r="U274" s="962"/>
      <c r="V274" s="962"/>
    </row>
    <row r="275" spans="1:22" s="939" customFormat="1" ht="44.25" customHeight="1" x14ac:dyDescent="0.2">
      <c r="A275" s="954">
        <v>275</v>
      </c>
      <c r="B275" s="24">
        <v>9.0809999999999995</v>
      </c>
      <c r="C275" s="4" t="s">
        <v>2184</v>
      </c>
      <c r="D275" s="21" t="s">
        <v>4249</v>
      </c>
      <c r="E275" s="61" t="s">
        <v>723</v>
      </c>
      <c r="F275" s="915"/>
      <c r="G275" s="3" t="s">
        <v>739</v>
      </c>
      <c r="H275" s="21" t="s">
        <v>743</v>
      </c>
      <c r="I275" s="23"/>
      <c r="J275" s="4" t="s">
        <v>53</v>
      </c>
      <c r="K275" s="3" t="s">
        <v>4201</v>
      </c>
      <c r="L275" s="4" t="s">
        <v>177</v>
      </c>
      <c r="M275" s="929"/>
      <c r="N275" s="957"/>
      <c r="O275" s="957"/>
      <c r="P275" s="956"/>
      <c r="Q275" s="4"/>
      <c r="R275" s="4"/>
      <c r="S275" s="22"/>
      <c r="T275" s="22" t="s">
        <v>2854</v>
      </c>
      <c r="U275" s="4" t="s">
        <v>1212</v>
      </c>
      <c r="V275" s="4" t="s">
        <v>738</v>
      </c>
    </row>
    <row r="276" spans="1:22" s="939" customFormat="1" ht="48" customHeight="1" x14ac:dyDescent="0.2">
      <c r="A276" s="954">
        <v>276</v>
      </c>
      <c r="B276" s="662">
        <v>9.0820000000000007</v>
      </c>
      <c r="C276" s="4" t="s">
        <v>2184</v>
      </c>
      <c r="D276" s="21" t="s">
        <v>4249</v>
      </c>
      <c r="E276" s="61" t="s">
        <v>723</v>
      </c>
      <c r="F276" s="915"/>
      <c r="G276" s="3" t="s">
        <v>737</v>
      </c>
      <c r="H276" s="21" t="s">
        <v>742</v>
      </c>
      <c r="I276" s="23" t="s">
        <v>0</v>
      </c>
      <c r="J276" s="4" t="s">
        <v>53</v>
      </c>
      <c r="K276" s="3" t="s">
        <v>3030</v>
      </c>
      <c r="L276" s="4" t="s">
        <v>190</v>
      </c>
      <c r="M276" s="929"/>
      <c r="N276" s="957"/>
      <c r="O276" s="957"/>
      <c r="P276" s="956"/>
      <c r="Q276" s="4"/>
      <c r="R276" s="4"/>
      <c r="S276" s="22"/>
      <c r="T276" s="655" t="s">
        <v>5604</v>
      </c>
      <c r="U276" s="4" t="s">
        <v>1212</v>
      </c>
      <c r="V276" s="4" t="s">
        <v>736</v>
      </c>
    </row>
    <row r="277" spans="1:22" s="939" customFormat="1" ht="66.75" customHeight="1" x14ac:dyDescent="0.2">
      <c r="A277" s="954">
        <v>277</v>
      </c>
      <c r="B277" s="24">
        <v>9.0790000000000006</v>
      </c>
      <c r="C277" s="4" t="s">
        <v>2184</v>
      </c>
      <c r="D277" s="21" t="s">
        <v>4249</v>
      </c>
      <c r="E277" s="61" t="s">
        <v>723</v>
      </c>
      <c r="F277" s="915"/>
      <c r="G277" s="3" t="s">
        <v>735</v>
      </c>
      <c r="H277" s="21" t="s">
        <v>741</v>
      </c>
      <c r="I277" s="23" t="s">
        <v>0</v>
      </c>
      <c r="J277" s="4" t="s">
        <v>53</v>
      </c>
      <c r="K277" s="3" t="s">
        <v>4880</v>
      </c>
      <c r="L277" s="4" t="s">
        <v>2511</v>
      </c>
      <c r="M277" s="929"/>
      <c r="N277" s="957"/>
      <c r="O277" s="957"/>
      <c r="P277" s="956"/>
      <c r="Q277" s="4"/>
      <c r="R277" s="4"/>
      <c r="S277" s="22"/>
      <c r="T277" s="22" t="s">
        <v>2855</v>
      </c>
      <c r="U277" s="4" t="s">
        <v>1212</v>
      </c>
      <c r="V277" s="4" t="s">
        <v>1215</v>
      </c>
    </row>
    <row r="278" spans="1:22" s="939" customFormat="1" ht="60.75" customHeight="1" x14ac:dyDescent="0.2">
      <c r="A278" s="954">
        <v>278</v>
      </c>
      <c r="B278" s="24">
        <v>9.08</v>
      </c>
      <c r="C278" s="4" t="s">
        <v>2184</v>
      </c>
      <c r="D278" s="21" t="s">
        <v>4249</v>
      </c>
      <c r="E278" s="61" t="s">
        <v>723</v>
      </c>
      <c r="F278" s="915"/>
      <c r="G278" s="3" t="s">
        <v>730</v>
      </c>
      <c r="H278" s="21" t="s">
        <v>729</v>
      </c>
      <c r="I278" s="23" t="s">
        <v>0</v>
      </c>
      <c r="J278" s="4" t="s">
        <v>53</v>
      </c>
      <c r="K278" s="12" t="s">
        <v>4201</v>
      </c>
      <c r="L278" s="4" t="s">
        <v>2511</v>
      </c>
      <c r="M278" s="929"/>
      <c r="N278" s="837"/>
      <c r="O278" s="837"/>
      <c r="P278" s="956"/>
      <c r="Q278" s="4"/>
      <c r="R278" s="4"/>
      <c r="S278" s="22"/>
      <c r="T278" s="22" t="s">
        <v>2857</v>
      </c>
      <c r="U278" s="4" t="s">
        <v>1212</v>
      </c>
      <c r="V278" s="4" t="s">
        <v>1216</v>
      </c>
    </row>
    <row r="279" spans="1:22" s="939" customFormat="1" ht="48" customHeight="1" x14ac:dyDescent="0.2">
      <c r="A279" s="954">
        <v>279</v>
      </c>
      <c r="B279" s="24">
        <v>9.0779999999999994</v>
      </c>
      <c r="C279" s="4" t="s">
        <v>2184</v>
      </c>
      <c r="D279" s="3" t="s">
        <v>4249</v>
      </c>
      <c r="E279" s="28" t="s">
        <v>723</v>
      </c>
      <c r="F279" s="898"/>
      <c r="G279" s="3" t="s">
        <v>722</v>
      </c>
      <c r="H279" s="3" t="s">
        <v>721</v>
      </c>
      <c r="I279" s="5" t="s">
        <v>2831</v>
      </c>
      <c r="J279" s="4" t="s">
        <v>53</v>
      </c>
      <c r="K279" s="5" t="s">
        <v>646</v>
      </c>
      <c r="L279" s="4" t="s">
        <v>42</v>
      </c>
      <c r="M279" s="5" t="s">
        <v>4122</v>
      </c>
      <c r="N279" s="837"/>
      <c r="O279" s="837"/>
      <c r="P279" s="956"/>
      <c r="Q279" s="4"/>
      <c r="R279" s="4"/>
      <c r="S279" s="4"/>
      <c r="T279" s="22" t="s">
        <v>2856</v>
      </c>
      <c r="U279" s="4" t="s">
        <v>1212</v>
      </c>
      <c r="V279" s="956" t="s">
        <v>2858</v>
      </c>
    </row>
    <row r="280" spans="1:22" s="939" customFormat="1" ht="48" customHeight="1" x14ac:dyDescent="0.2">
      <c r="A280" s="954">
        <v>280</v>
      </c>
      <c r="B280" s="659"/>
      <c r="C280" s="163"/>
      <c r="D280" s="156" t="s">
        <v>1222</v>
      </c>
      <c r="E280" s="170"/>
      <c r="F280" s="182"/>
      <c r="G280" s="172"/>
      <c r="H280" s="172"/>
      <c r="I280" s="183"/>
      <c r="J280" s="184"/>
      <c r="K280" s="183"/>
      <c r="L280" s="185"/>
      <c r="M280" s="974"/>
      <c r="N280" s="984"/>
      <c r="O280" s="984"/>
      <c r="P280" s="946"/>
      <c r="Q280" s="92" t="s">
        <v>0</v>
      </c>
      <c r="R280" s="92"/>
      <c r="S280" s="92" t="s">
        <v>0</v>
      </c>
      <c r="T280" s="92" t="s">
        <v>0</v>
      </c>
      <c r="U280" s="92"/>
      <c r="V280" s="92" t="s">
        <v>0</v>
      </c>
    </row>
    <row r="281" spans="1:22" s="939" customFormat="1" ht="96.75" customHeight="1" x14ac:dyDescent="0.2">
      <c r="A281" s="954">
        <v>281</v>
      </c>
      <c r="B281" s="657">
        <v>999.471</v>
      </c>
      <c r="C281" s="7" t="s">
        <v>2184</v>
      </c>
      <c r="D281" s="6" t="s">
        <v>4255</v>
      </c>
      <c r="E281" s="38" t="s">
        <v>4254</v>
      </c>
      <c r="F281" s="992" t="s">
        <v>72</v>
      </c>
      <c r="G281" s="6"/>
      <c r="H281" s="6" t="s">
        <v>731</v>
      </c>
      <c r="I281" s="8" t="s">
        <v>0</v>
      </c>
      <c r="J281" s="13"/>
      <c r="K281" s="8"/>
      <c r="L281" s="7"/>
      <c r="M281" s="983"/>
      <c r="N281" s="982"/>
      <c r="O281" s="982"/>
      <c r="P281" s="963"/>
      <c r="Q281" s="7" t="s">
        <v>0</v>
      </c>
      <c r="R281" s="7"/>
      <c r="S281" s="7" t="s">
        <v>0</v>
      </c>
      <c r="T281" s="963"/>
      <c r="U281" s="963"/>
      <c r="V281" s="963"/>
    </row>
    <row r="282" spans="1:22" s="939" customFormat="1" ht="12" customHeight="1" x14ac:dyDescent="0.2">
      <c r="A282" s="954">
        <v>282</v>
      </c>
      <c r="B282" s="15">
        <v>9.0739999999999998</v>
      </c>
      <c r="C282" s="4" t="s">
        <v>2184</v>
      </c>
      <c r="D282" s="3" t="s">
        <v>4255</v>
      </c>
      <c r="E282" s="28" t="s">
        <v>723</v>
      </c>
      <c r="F282" s="898"/>
      <c r="G282" s="3" t="s">
        <v>735</v>
      </c>
      <c r="H282" s="3" t="s">
        <v>729</v>
      </c>
      <c r="I282" s="5" t="s">
        <v>0</v>
      </c>
      <c r="J282" s="4" t="s">
        <v>53</v>
      </c>
      <c r="K282" s="5" t="s">
        <v>3031</v>
      </c>
      <c r="L282" s="19" t="s">
        <v>225</v>
      </c>
      <c r="M282" s="902"/>
      <c r="N282" s="976"/>
      <c r="O282" s="976"/>
      <c r="P282" s="956"/>
      <c r="Q282" s="956"/>
      <c r="R282" s="956"/>
      <c r="S282" s="956"/>
      <c r="T282" s="4" t="s">
        <v>734</v>
      </c>
      <c r="U282" s="4" t="s">
        <v>1212</v>
      </c>
      <c r="V282" s="4" t="s">
        <v>1217</v>
      </c>
    </row>
    <row r="283" spans="1:22" s="939" customFormat="1" ht="48" customHeight="1" x14ac:dyDescent="0.2">
      <c r="A283" s="954">
        <v>283</v>
      </c>
      <c r="B283" s="15">
        <v>9.0749999999999993</v>
      </c>
      <c r="C283" s="4" t="s">
        <v>2184</v>
      </c>
      <c r="D283" s="3" t="s">
        <v>4255</v>
      </c>
      <c r="E283" s="28" t="s">
        <v>723</v>
      </c>
      <c r="F283" s="898"/>
      <c r="G283" s="3" t="s">
        <v>728</v>
      </c>
      <c r="H283" s="3" t="s">
        <v>727</v>
      </c>
      <c r="I283" s="5" t="s">
        <v>726</v>
      </c>
      <c r="J283" s="4" t="s">
        <v>53</v>
      </c>
      <c r="K283" s="5" t="s">
        <v>3031</v>
      </c>
      <c r="L283" s="19" t="s">
        <v>42</v>
      </c>
      <c r="M283" s="902"/>
      <c r="N283" s="976"/>
      <c r="O283" s="976"/>
      <c r="P283" s="956"/>
      <c r="Q283" s="956"/>
      <c r="R283" s="956"/>
      <c r="S283" s="956"/>
      <c r="T283" s="4" t="s">
        <v>733</v>
      </c>
      <c r="U283" s="4" t="s">
        <v>1212</v>
      </c>
      <c r="V283" s="4" t="s">
        <v>1218</v>
      </c>
    </row>
    <row r="284" spans="1:22" s="939" customFormat="1" ht="39" customHeight="1" x14ac:dyDescent="0.2">
      <c r="A284" s="954">
        <v>284</v>
      </c>
      <c r="B284" s="15">
        <v>9.0730000000000004</v>
      </c>
      <c r="C284" s="4" t="s">
        <v>2184</v>
      </c>
      <c r="D284" s="3" t="s">
        <v>4255</v>
      </c>
      <c r="E284" s="28" t="s">
        <v>723</v>
      </c>
      <c r="F284" s="898"/>
      <c r="G284" s="3" t="s">
        <v>722</v>
      </c>
      <c r="H284" s="3" t="s">
        <v>721</v>
      </c>
      <c r="I284" s="5" t="s">
        <v>720</v>
      </c>
      <c r="J284" s="4" t="s">
        <v>53</v>
      </c>
      <c r="K284" s="5" t="s">
        <v>646</v>
      </c>
      <c r="L284" s="19" t="s">
        <v>42</v>
      </c>
      <c r="M284" s="902"/>
      <c r="N284" s="976"/>
      <c r="O284" s="976"/>
      <c r="P284" s="956"/>
      <c r="Q284" s="956"/>
      <c r="R284" s="956"/>
      <c r="S284" s="956"/>
      <c r="T284" s="4">
        <v>10.9</v>
      </c>
      <c r="U284" s="4" t="s">
        <v>1212</v>
      </c>
      <c r="V284" s="4" t="s">
        <v>1219</v>
      </c>
    </row>
    <row r="285" spans="1:22" s="939" customFormat="1" ht="48" customHeight="1" x14ac:dyDescent="0.2">
      <c r="A285" s="954">
        <v>285</v>
      </c>
      <c r="B285" s="659"/>
      <c r="C285" s="163"/>
      <c r="D285" s="156" t="s">
        <v>732</v>
      </c>
      <c r="E285" s="157"/>
      <c r="F285" s="187" t="s">
        <v>0</v>
      </c>
      <c r="G285" s="91"/>
      <c r="H285" s="91" t="s">
        <v>0</v>
      </c>
      <c r="I285" s="173" t="s">
        <v>0</v>
      </c>
      <c r="J285" s="175"/>
      <c r="K285" s="173"/>
      <c r="L285" s="92"/>
      <c r="M285" s="974"/>
      <c r="N285" s="984"/>
      <c r="O285" s="984"/>
      <c r="P285" s="946"/>
      <c r="Q285" s="92" t="s">
        <v>0</v>
      </c>
      <c r="R285" s="92"/>
      <c r="S285" s="92" t="s">
        <v>0</v>
      </c>
      <c r="T285" s="946"/>
      <c r="U285" s="946"/>
      <c r="V285" s="946"/>
    </row>
    <row r="286" spans="1:22" s="939" customFormat="1" ht="48" customHeight="1" x14ac:dyDescent="0.2">
      <c r="A286" s="954">
        <v>286</v>
      </c>
      <c r="B286" s="657">
        <v>999.47199999999998</v>
      </c>
      <c r="C286" s="7" t="s">
        <v>2184</v>
      </c>
      <c r="D286" s="6" t="s">
        <v>4255</v>
      </c>
      <c r="E286" s="38" t="s">
        <v>4250</v>
      </c>
      <c r="F286" s="992" t="s">
        <v>72</v>
      </c>
      <c r="G286" s="6"/>
      <c r="H286" s="6" t="s">
        <v>731</v>
      </c>
      <c r="I286" s="8" t="s">
        <v>0</v>
      </c>
      <c r="J286" s="13"/>
      <c r="K286" s="8"/>
      <c r="L286" s="7"/>
      <c r="M286" s="983"/>
      <c r="N286" s="982"/>
      <c r="O286" s="982"/>
      <c r="P286" s="963"/>
      <c r="Q286" s="7"/>
      <c r="R286" s="7"/>
      <c r="S286" s="7"/>
      <c r="T286" s="963"/>
      <c r="U286" s="963"/>
      <c r="V286" s="963"/>
    </row>
    <row r="287" spans="1:22" s="939" customFormat="1" ht="38.25" customHeight="1" x14ac:dyDescent="0.2">
      <c r="A287" s="954">
        <v>287</v>
      </c>
      <c r="B287" s="15">
        <v>9.0890000000000004</v>
      </c>
      <c r="C287" s="4" t="s">
        <v>2184</v>
      </c>
      <c r="D287" s="3" t="s">
        <v>4255</v>
      </c>
      <c r="E287" s="28" t="s">
        <v>723</v>
      </c>
      <c r="F287" s="898"/>
      <c r="G287" s="3" t="s">
        <v>730</v>
      </c>
      <c r="H287" s="3" t="s">
        <v>729</v>
      </c>
      <c r="I287" s="902"/>
      <c r="J287" s="4" t="s">
        <v>53</v>
      </c>
      <c r="K287" s="5" t="s">
        <v>3032</v>
      </c>
      <c r="L287" s="19" t="s">
        <v>225</v>
      </c>
      <c r="M287" s="902"/>
      <c r="N287" s="976">
        <v>2</v>
      </c>
      <c r="O287" s="976">
        <v>20</v>
      </c>
      <c r="P287" s="956"/>
      <c r="Q287" s="956"/>
      <c r="R287" s="956"/>
      <c r="S287" s="29"/>
      <c r="T287" s="4" t="s">
        <v>1221</v>
      </c>
      <c r="U287" s="4" t="s">
        <v>1212</v>
      </c>
      <c r="V287" s="4" t="s">
        <v>1220</v>
      </c>
    </row>
    <row r="288" spans="1:22" s="939" customFormat="1" ht="48" customHeight="1" x14ac:dyDescent="0.2">
      <c r="A288" s="954">
        <v>288</v>
      </c>
      <c r="B288" s="15">
        <v>9.0920000000000005</v>
      </c>
      <c r="C288" s="4" t="s">
        <v>2184</v>
      </c>
      <c r="D288" s="3" t="s">
        <v>4255</v>
      </c>
      <c r="E288" s="28" t="s">
        <v>723</v>
      </c>
      <c r="F288" s="898"/>
      <c r="G288" s="3" t="s">
        <v>728</v>
      </c>
      <c r="H288" s="3" t="s">
        <v>727</v>
      </c>
      <c r="I288" s="5" t="s">
        <v>726</v>
      </c>
      <c r="J288" s="4" t="s">
        <v>53</v>
      </c>
      <c r="K288" s="5" t="s">
        <v>3032</v>
      </c>
      <c r="L288" s="19" t="s">
        <v>42</v>
      </c>
      <c r="M288" s="902"/>
      <c r="N288" s="1079"/>
      <c r="O288" s="1079"/>
      <c r="P288" s="956"/>
      <c r="Q288" s="956"/>
      <c r="R288" s="956"/>
      <c r="S288" s="29"/>
      <c r="T288" s="4" t="s">
        <v>725</v>
      </c>
      <c r="U288" s="4" t="s">
        <v>1212</v>
      </c>
      <c r="V288" s="4" t="s">
        <v>1218</v>
      </c>
    </row>
    <row r="289" spans="1:22" s="939" customFormat="1" ht="48" customHeight="1" x14ac:dyDescent="0.2">
      <c r="A289" s="954">
        <v>289</v>
      </c>
      <c r="B289" s="15">
        <v>9.0879999999999992</v>
      </c>
      <c r="C289" s="4" t="s">
        <v>2184</v>
      </c>
      <c r="D289" s="3" t="s">
        <v>4255</v>
      </c>
      <c r="E289" s="28" t="s">
        <v>723</v>
      </c>
      <c r="F289" s="898"/>
      <c r="G289" s="3" t="s">
        <v>722</v>
      </c>
      <c r="H289" s="3" t="s">
        <v>721</v>
      </c>
      <c r="I289" s="5" t="s">
        <v>720</v>
      </c>
      <c r="J289" s="4" t="s">
        <v>53</v>
      </c>
      <c r="K289" s="5" t="s">
        <v>646</v>
      </c>
      <c r="L289" s="19" t="s">
        <v>42</v>
      </c>
      <c r="M289" s="902"/>
      <c r="N289" s="976">
        <v>2</v>
      </c>
      <c r="O289" s="976">
        <v>19</v>
      </c>
      <c r="P289" s="956"/>
      <c r="Q289" s="956"/>
      <c r="R289" s="956"/>
      <c r="S289" s="29"/>
      <c r="T289" s="4">
        <v>10.9</v>
      </c>
      <c r="U289" s="4" t="s">
        <v>1212</v>
      </c>
      <c r="V289" s="4" t="s">
        <v>1219</v>
      </c>
    </row>
    <row r="290" spans="1:22" s="939" customFormat="1" ht="48" customHeight="1" x14ac:dyDescent="0.2">
      <c r="A290" s="954">
        <v>290</v>
      </c>
      <c r="B290" s="659"/>
      <c r="C290" s="163"/>
      <c r="D290" s="156" t="s">
        <v>1223</v>
      </c>
      <c r="E290" s="157"/>
      <c r="F290" s="187" t="s">
        <v>0</v>
      </c>
      <c r="G290" s="91"/>
      <c r="H290" s="91" t="s">
        <v>0</v>
      </c>
      <c r="I290" s="173" t="s">
        <v>0</v>
      </c>
      <c r="J290" s="175"/>
      <c r="K290" s="173"/>
      <c r="L290" s="946"/>
      <c r="M290" s="974"/>
      <c r="N290" s="1078"/>
      <c r="O290" s="1078"/>
      <c r="P290" s="946"/>
      <c r="Q290" s="185"/>
      <c r="R290" s="185"/>
      <c r="S290" s="196"/>
      <c r="T290" s="946"/>
      <c r="U290" s="946"/>
      <c r="V290" s="946"/>
    </row>
    <row r="291" spans="1:22" s="939" customFormat="1" ht="48" customHeight="1" x14ac:dyDescent="0.2">
      <c r="A291" s="954">
        <v>291</v>
      </c>
      <c r="B291" s="657">
        <v>999.12900000000002</v>
      </c>
      <c r="C291" s="7" t="s">
        <v>2185</v>
      </c>
      <c r="D291" s="6" t="s">
        <v>719</v>
      </c>
      <c r="E291" s="38" t="s">
        <v>718</v>
      </c>
      <c r="F291" s="992" t="s">
        <v>10</v>
      </c>
      <c r="G291" s="6"/>
      <c r="H291" s="6" t="s">
        <v>717</v>
      </c>
      <c r="I291" s="8" t="s">
        <v>0</v>
      </c>
      <c r="J291" s="7"/>
      <c r="K291" s="8"/>
      <c r="L291" s="36"/>
      <c r="M291" s="983"/>
      <c r="N291" s="982"/>
      <c r="O291" s="982"/>
      <c r="P291" s="963"/>
      <c r="Q291" s="36"/>
      <c r="R291" s="36"/>
      <c r="S291" s="36"/>
      <c r="T291" s="963"/>
      <c r="U291" s="963"/>
      <c r="V291" s="963"/>
    </row>
    <row r="292" spans="1:22" s="939" customFormat="1" ht="17.25" customHeight="1" x14ac:dyDescent="0.2">
      <c r="A292" s="954">
        <v>292</v>
      </c>
      <c r="B292" s="657">
        <v>999.13</v>
      </c>
      <c r="C292" s="7" t="s">
        <v>2185</v>
      </c>
      <c r="D292" s="6" t="s">
        <v>716</v>
      </c>
      <c r="E292" s="38" t="s">
        <v>715</v>
      </c>
      <c r="F292" s="992" t="s">
        <v>72</v>
      </c>
      <c r="G292" s="6"/>
      <c r="H292" s="6" t="s">
        <v>714</v>
      </c>
      <c r="I292" s="8" t="s">
        <v>0</v>
      </c>
      <c r="J292" s="7"/>
      <c r="K292" s="8"/>
      <c r="L292" s="36"/>
      <c r="M292" s="1065"/>
      <c r="N292" s="982"/>
      <c r="O292" s="982"/>
      <c r="P292" s="963"/>
      <c r="Q292" s="36"/>
      <c r="R292" s="36"/>
      <c r="S292" s="36"/>
      <c r="T292" s="963"/>
      <c r="U292" s="963"/>
      <c r="V292" s="963"/>
    </row>
    <row r="293" spans="1:22" s="939" customFormat="1" ht="48" customHeight="1" x14ac:dyDescent="0.2">
      <c r="A293" s="954">
        <v>293</v>
      </c>
      <c r="B293" s="657">
        <v>999.13099999999997</v>
      </c>
      <c r="C293" s="7" t="s">
        <v>2186</v>
      </c>
      <c r="D293" s="6" t="s">
        <v>706</v>
      </c>
      <c r="E293" s="38" t="s">
        <v>705</v>
      </c>
      <c r="F293" s="992" t="s">
        <v>2825</v>
      </c>
      <c r="G293" s="6"/>
      <c r="H293" s="6" t="s">
        <v>713</v>
      </c>
      <c r="I293" s="8" t="s">
        <v>0</v>
      </c>
      <c r="J293" s="7"/>
      <c r="K293" s="8"/>
      <c r="L293" s="36"/>
      <c r="M293" s="983"/>
      <c r="N293" s="982"/>
      <c r="O293" s="982"/>
      <c r="P293" s="963"/>
      <c r="Q293" s="36"/>
      <c r="R293" s="36"/>
      <c r="S293" s="36"/>
      <c r="T293" s="963"/>
      <c r="U293" s="963"/>
      <c r="V293" s="963"/>
    </row>
    <row r="294" spans="1:22" s="939" customFormat="1" ht="48" customHeight="1" x14ac:dyDescent="0.2">
      <c r="A294" s="954">
        <v>294</v>
      </c>
      <c r="B294" s="15">
        <v>5.0449999999999999</v>
      </c>
      <c r="C294" s="4" t="s">
        <v>2186</v>
      </c>
      <c r="D294" s="3" t="s">
        <v>706</v>
      </c>
      <c r="E294" s="28" t="s">
        <v>705</v>
      </c>
      <c r="F294" s="898"/>
      <c r="G294" s="902" t="s">
        <v>712</v>
      </c>
      <c r="H294" s="3" t="s">
        <v>711</v>
      </c>
      <c r="I294" s="3" t="s">
        <v>710</v>
      </c>
      <c r="J294" s="4" t="s">
        <v>53</v>
      </c>
      <c r="K294" s="3" t="s">
        <v>3143</v>
      </c>
      <c r="L294" s="19" t="s">
        <v>42</v>
      </c>
      <c r="M294" s="902"/>
      <c r="N294" s="976"/>
      <c r="O294" s="976"/>
      <c r="P294" s="956"/>
      <c r="Q294" s="4" t="s">
        <v>709</v>
      </c>
      <c r="R294" s="4" t="s">
        <v>1226</v>
      </c>
      <c r="S294" s="4" t="s">
        <v>1227</v>
      </c>
      <c r="T294" s="4" t="s">
        <v>709</v>
      </c>
      <c r="U294" s="4" t="s">
        <v>1226</v>
      </c>
      <c r="V294" s="4" t="s">
        <v>1227</v>
      </c>
    </row>
    <row r="295" spans="1:22" s="939" customFormat="1" ht="48" customHeight="1" x14ac:dyDescent="0.2">
      <c r="A295" s="954">
        <v>295</v>
      </c>
      <c r="B295" s="15">
        <v>5.0380000000000003</v>
      </c>
      <c r="C295" s="4" t="s">
        <v>2186</v>
      </c>
      <c r="D295" s="3" t="s">
        <v>706</v>
      </c>
      <c r="E295" s="28" t="s">
        <v>705</v>
      </c>
      <c r="F295" s="898"/>
      <c r="G295" s="902" t="s">
        <v>708</v>
      </c>
      <c r="H295" s="3" t="s">
        <v>707</v>
      </c>
      <c r="I295" s="5" t="s">
        <v>2485</v>
      </c>
      <c r="J295" s="4" t="s">
        <v>53</v>
      </c>
      <c r="K295" s="3" t="s">
        <v>2512</v>
      </c>
      <c r="L295" s="19" t="s">
        <v>42</v>
      </c>
      <c r="M295" s="3" t="s">
        <v>1479</v>
      </c>
      <c r="N295" s="976">
        <v>2</v>
      </c>
      <c r="O295" s="976">
        <v>14</v>
      </c>
      <c r="P295" s="956"/>
      <c r="Q295" s="4" t="s">
        <v>709</v>
      </c>
      <c r="R295" s="4" t="s">
        <v>1226</v>
      </c>
      <c r="S295" s="4" t="s">
        <v>1263</v>
      </c>
      <c r="T295" s="4" t="s">
        <v>709</v>
      </c>
      <c r="U295" s="4" t="s">
        <v>1226</v>
      </c>
      <c r="V295" s="4" t="s">
        <v>1263</v>
      </c>
    </row>
    <row r="296" spans="1:22" s="939" customFormat="1" ht="48" customHeight="1" x14ac:dyDescent="0.2">
      <c r="A296" s="954">
        <v>296</v>
      </c>
      <c r="B296" s="15">
        <v>5.069</v>
      </c>
      <c r="C296" s="4" t="s">
        <v>2186</v>
      </c>
      <c r="D296" s="3" t="s">
        <v>706</v>
      </c>
      <c r="E296" s="28" t="s">
        <v>705</v>
      </c>
      <c r="F296" s="898"/>
      <c r="G296" s="902" t="s">
        <v>704</v>
      </c>
      <c r="H296" s="3" t="s">
        <v>703</v>
      </c>
      <c r="I296" s="3" t="s">
        <v>0</v>
      </c>
      <c r="J296" s="4" t="s">
        <v>53</v>
      </c>
      <c r="K296" s="3" t="s">
        <v>3033</v>
      </c>
      <c r="L296" s="19" t="s">
        <v>190</v>
      </c>
      <c r="M296" s="906" t="s">
        <v>4123</v>
      </c>
      <c r="N296" s="976">
        <v>2</v>
      </c>
      <c r="O296" s="976">
        <v>15</v>
      </c>
      <c r="P296" s="956"/>
      <c r="Q296" s="4" t="s">
        <v>709</v>
      </c>
      <c r="R296" s="4" t="s">
        <v>1226</v>
      </c>
      <c r="S296" s="4" t="s">
        <v>1263</v>
      </c>
      <c r="T296" s="4" t="s">
        <v>709</v>
      </c>
      <c r="U296" s="4" t="s">
        <v>1226</v>
      </c>
      <c r="V296" s="4" t="s">
        <v>1228</v>
      </c>
    </row>
    <row r="297" spans="1:22" s="939" customFormat="1" ht="71.25" customHeight="1" x14ac:dyDescent="0.2">
      <c r="A297" s="954">
        <v>297</v>
      </c>
      <c r="B297" s="659"/>
      <c r="C297" s="163"/>
      <c r="D297" s="156" t="s">
        <v>1229</v>
      </c>
      <c r="E297" s="188"/>
      <c r="F297" s="1000"/>
      <c r="G297" s="172"/>
      <c r="H297" s="172"/>
      <c r="I297" s="183"/>
      <c r="J297" s="92"/>
      <c r="K297" s="189"/>
      <c r="L297" s="185"/>
      <c r="M297" s="1066"/>
      <c r="N297" s="984"/>
      <c r="O297" s="984"/>
      <c r="P297" s="946"/>
      <c r="Q297" s="185"/>
      <c r="R297" s="185"/>
      <c r="S297" s="185"/>
      <c r="T297" s="946"/>
      <c r="U297" s="946"/>
      <c r="V297" s="946"/>
    </row>
    <row r="298" spans="1:22" s="939" customFormat="1" ht="78.75" customHeight="1" x14ac:dyDescent="0.2">
      <c r="A298" s="954">
        <v>298</v>
      </c>
      <c r="B298" s="657">
        <v>999.13199999999995</v>
      </c>
      <c r="C298" s="7" t="s">
        <v>2187</v>
      </c>
      <c r="D298" s="6" t="s">
        <v>701</v>
      </c>
      <c r="E298" s="38" t="s">
        <v>700</v>
      </c>
      <c r="F298" s="992" t="s">
        <v>10</v>
      </c>
      <c r="G298" s="6"/>
      <c r="H298" s="6" t="s">
        <v>702</v>
      </c>
      <c r="I298" s="8" t="s">
        <v>0</v>
      </c>
      <c r="J298" s="7"/>
      <c r="K298" s="8"/>
      <c r="L298" s="36"/>
      <c r="M298" s="1065"/>
      <c r="N298" s="982"/>
      <c r="O298" s="982"/>
      <c r="P298" s="963"/>
      <c r="Q298" s="7" t="s">
        <v>0</v>
      </c>
      <c r="R298" s="7"/>
      <c r="S298" s="7" t="s">
        <v>0</v>
      </c>
      <c r="T298" s="963"/>
      <c r="U298" s="963"/>
      <c r="V298" s="963"/>
    </row>
    <row r="299" spans="1:22" s="939" customFormat="1" ht="66.75" customHeight="1" x14ac:dyDescent="0.2">
      <c r="A299" s="954">
        <v>299</v>
      </c>
      <c r="B299" s="15">
        <v>5.0350000000000001</v>
      </c>
      <c r="C299" s="4" t="s">
        <v>2187</v>
      </c>
      <c r="D299" s="3" t="s">
        <v>701</v>
      </c>
      <c r="E299" s="28" t="s">
        <v>700</v>
      </c>
      <c r="F299" s="898"/>
      <c r="G299" s="902" t="s">
        <v>699</v>
      </c>
      <c r="H299" s="3" t="s">
        <v>698</v>
      </c>
      <c r="I299" s="902"/>
      <c r="J299" s="4" t="s">
        <v>1</v>
      </c>
      <c r="K299" s="5"/>
      <c r="L299" s="4" t="s">
        <v>2868</v>
      </c>
      <c r="M299" s="958"/>
      <c r="N299" s="976">
        <v>2</v>
      </c>
      <c r="O299" s="976">
        <v>16</v>
      </c>
      <c r="P299" s="956"/>
      <c r="Q299" s="4" t="s">
        <v>4448</v>
      </c>
      <c r="R299" s="4" t="s">
        <v>1226</v>
      </c>
      <c r="S299" s="4" t="s">
        <v>4449</v>
      </c>
      <c r="T299" s="4" t="s">
        <v>4448</v>
      </c>
      <c r="U299" s="4" t="s">
        <v>1226</v>
      </c>
      <c r="V299" s="4" t="s">
        <v>4449</v>
      </c>
    </row>
    <row r="300" spans="1:22" s="939" customFormat="1" ht="48" customHeight="1" x14ac:dyDescent="0.2">
      <c r="A300" s="954">
        <v>300</v>
      </c>
      <c r="B300" s="659"/>
      <c r="C300" s="163"/>
      <c r="D300" s="156" t="s">
        <v>1230</v>
      </c>
      <c r="E300" s="170"/>
      <c r="F300" s="1000"/>
      <c r="G300" s="172"/>
      <c r="H300" s="172"/>
      <c r="I300" s="183"/>
      <c r="J300" s="92"/>
      <c r="K300" s="189"/>
      <c r="L300" s="185"/>
      <c r="M300" s="1066"/>
      <c r="N300" s="984"/>
      <c r="O300" s="984"/>
      <c r="P300" s="946"/>
      <c r="Q300" s="92" t="s">
        <v>0</v>
      </c>
      <c r="R300" s="92"/>
      <c r="S300" s="92" t="s">
        <v>0</v>
      </c>
      <c r="T300" s="946"/>
      <c r="U300" s="946"/>
      <c r="V300" s="946"/>
    </row>
    <row r="301" spans="1:22" s="939" customFormat="1" ht="48" customHeight="1" x14ac:dyDescent="0.2">
      <c r="A301" s="954">
        <v>301</v>
      </c>
      <c r="B301" s="657">
        <v>999.13300000000004</v>
      </c>
      <c r="C301" s="7" t="s">
        <v>1231</v>
      </c>
      <c r="D301" s="6" t="s">
        <v>688</v>
      </c>
      <c r="E301" s="38" t="s">
        <v>687</v>
      </c>
      <c r="F301" s="992" t="s">
        <v>10</v>
      </c>
      <c r="G301" s="6"/>
      <c r="H301" s="6" t="s">
        <v>697</v>
      </c>
      <c r="I301" s="8" t="s">
        <v>0</v>
      </c>
      <c r="J301" s="7"/>
      <c r="K301" s="8"/>
      <c r="L301" s="36"/>
      <c r="M301" s="1065"/>
      <c r="N301" s="982"/>
      <c r="O301" s="982"/>
      <c r="P301" s="963"/>
      <c r="Q301" s="36"/>
      <c r="R301" s="36"/>
      <c r="S301" s="36"/>
      <c r="T301" s="963"/>
      <c r="U301" s="963"/>
      <c r="V301" s="963"/>
    </row>
    <row r="302" spans="1:22" s="939" customFormat="1" ht="48" customHeight="1" x14ac:dyDescent="0.2">
      <c r="A302" s="954">
        <v>302</v>
      </c>
      <c r="B302" s="15">
        <v>11.023</v>
      </c>
      <c r="C302" s="4" t="s">
        <v>1231</v>
      </c>
      <c r="D302" s="3" t="s">
        <v>688</v>
      </c>
      <c r="E302" s="28" t="s">
        <v>687</v>
      </c>
      <c r="F302" s="898"/>
      <c r="G302" s="902" t="s">
        <v>696</v>
      </c>
      <c r="H302" s="3" t="s">
        <v>695</v>
      </c>
      <c r="I302" s="902"/>
      <c r="J302" s="4" t="s">
        <v>53</v>
      </c>
      <c r="K302" s="3" t="s">
        <v>694</v>
      </c>
      <c r="L302" s="19" t="s">
        <v>2511</v>
      </c>
      <c r="M302" s="958"/>
      <c r="N302" s="976"/>
      <c r="O302" s="976"/>
      <c r="P302" s="956"/>
      <c r="Q302" s="4">
        <v>18.2</v>
      </c>
      <c r="R302" s="4" t="s">
        <v>1231</v>
      </c>
      <c r="S302" s="4" t="s">
        <v>1232</v>
      </c>
      <c r="T302" s="4">
        <v>18.2</v>
      </c>
      <c r="U302" s="4" t="s">
        <v>1231</v>
      </c>
      <c r="V302" s="4" t="s">
        <v>1232</v>
      </c>
    </row>
    <row r="303" spans="1:22" s="939" customFormat="1" ht="45" customHeight="1" x14ac:dyDescent="0.2">
      <c r="A303" s="954">
        <v>303</v>
      </c>
      <c r="B303" s="15">
        <v>11.069000000000001</v>
      </c>
      <c r="C303" s="4" t="s">
        <v>1231</v>
      </c>
      <c r="D303" s="3" t="s">
        <v>688</v>
      </c>
      <c r="E303" s="28" t="s">
        <v>687</v>
      </c>
      <c r="F303" s="898"/>
      <c r="G303" s="902" t="s">
        <v>693</v>
      </c>
      <c r="H303" s="3" t="s">
        <v>692</v>
      </c>
      <c r="I303" s="902"/>
      <c r="J303" s="4" t="s">
        <v>53</v>
      </c>
      <c r="K303" s="3" t="s">
        <v>3144</v>
      </c>
      <c r="L303" s="4" t="s">
        <v>2511</v>
      </c>
      <c r="M303" s="958"/>
      <c r="N303" s="976"/>
      <c r="O303" s="976"/>
      <c r="P303" s="956"/>
      <c r="Q303" s="4" t="s">
        <v>691</v>
      </c>
      <c r="R303" s="4" t="s">
        <v>2188</v>
      </c>
      <c r="S303" s="4" t="s">
        <v>2189</v>
      </c>
      <c r="T303" s="4" t="s">
        <v>691</v>
      </c>
      <c r="U303" s="4" t="s">
        <v>2188</v>
      </c>
      <c r="V303" s="4" t="s">
        <v>1233</v>
      </c>
    </row>
    <row r="304" spans="1:22" s="939" customFormat="1" ht="48" customHeight="1" x14ac:dyDescent="0.2">
      <c r="A304" s="954">
        <v>304</v>
      </c>
      <c r="B304" s="15">
        <v>3.024</v>
      </c>
      <c r="C304" s="4" t="s">
        <v>1231</v>
      </c>
      <c r="D304" s="3" t="s">
        <v>688</v>
      </c>
      <c r="E304" s="28" t="s">
        <v>687</v>
      </c>
      <c r="F304" s="898"/>
      <c r="G304" s="902" t="s">
        <v>690</v>
      </c>
      <c r="H304" s="3" t="s">
        <v>689</v>
      </c>
      <c r="I304" s="5"/>
      <c r="J304" s="4" t="s">
        <v>1</v>
      </c>
      <c r="K304" s="5"/>
      <c r="L304" s="19" t="s">
        <v>177</v>
      </c>
      <c r="M304" s="958"/>
      <c r="N304" s="976"/>
      <c r="O304" s="976"/>
      <c r="P304" s="956"/>
      <c r="Q304" s="4">
        <v>3.2</v>
      </c>
      <c r="R304" s="4" t="s">
        <v>1181</v>
      </c>
      <c r="S304" s="4" t="s">
        <v>214</v>
      </c>
      <c r="T304" s="4">
        <v>3.2</v>
      </c>
      <c r="U304" s="4" t="s">
        <v>1181</v>
      </c>
      <c r="V304" s="4" t="s">
        <v>214</v>
      </c>
    </row>
    <row r="305" spans="1:23" s="939" customFormat="1" ht="86.25" customHeight="1" x14ac:dyDescent="0.2">
      <c r="A305" s="954">
        <v>305</v>
      </c>
      <c r="B305" s="15">
        <v>1.0009999999999999</v>
      </c>
      <c r="C305" s="4" t="s">
        <v>1231</v>
      </c>
      <c r="D305" s="3" t="s">
        <v>688</v>
      </c>
      <c r="E305" s="28" t="s">
        <v>687</v>
      </c>
      <c r="F305" s="898"/>
      <c r="G305" s="902" t="s">
        <v>686</v>
      </c>
      <c r="H305" s="3" t="s">
        <v>685</v>
      </c>
      <c r="I305" s="902"/>
      <c r="J305" s="4" t="s">
        <v>1</v>
      </c>
      <c r="K305" s="5"/>
      <c r="L305" s="19" t="s">
        <v>684</v>
      </c>
      <c r="M305" s="958"/>
      <c r="N305" s="957">
        <v>1</v>
      </c>
      <c r="O305" s="976">
        <v>1</v>
      </c>
      <c r="P305" s="956"/>
      <c r="Q305" s="4">
        <v>1.1000000000000001</v>
      </c>
      <c r="R305" s="4" t="s">
        <v>1150</v>
      </c>
      <c r="S305" s="4" t="s">
        <v>1234</v>
      </c>
      <c r="T305" s="4">
        <v>1.1000000000000001</v>
      </c>
      <c r="U305" s="4" t="s">
        <v>1150</v>
      </c>
      <c r="V305" s="4" t="s">
        <v>1234</v>
      </c>
    </row>
    <row r="306" spans="1:23" s="939" customFormat="1" ht="48" customHeight="1" x14ac:dyDescent="0.2">
      <c r="A306" s="954">
        <v>306</v>
      </c>
      <c r="B306" s="659"/>
      <c r="C306" s="163"/>
      <c r="D306" s="156" t="s">
        <v>1235</v>
      </c>
      <c r="E306" s="170"/>
      <c r="F306" s="1077"/>
      <c r="G306" s="171"/>
      <c r="H306" s="171"/>
      <c r="I306" s="190"/>
      <c r="J306" s="159"/>
      <c r="K306" s="189"/>
      <c r="L306" s="185"/>
      <c r="M306" s="1066"/>
      <c r="N306" s="984"/>
      <c r="O306" s="984"/>
      <c r="P306" s="946"/>
      <c r="Q306" s="185"/>
      <c r="R306" s="185"/>
      <c r="S306" s="185"/>
      <c r="T306" s="946"/>
      <c r="U306" s="946"/>
      <c r="V306" s="946"/>
    </row>
    <row r="307" spans="1:23" s="939" customFormat="1" ht="48" customHeight="1" x14ac:dyDescent="0.2">
      <c r="A307" s="954">
        <v>307</v>
      </c>
      <c r="B307" s="657">
        <v>999.13400000000001</v>
      </c>
      <c r="C307" s="67" t="s">
        <v>2181</v>
      </c>
      <c r="D307" s="14" t="s">
        <v>683</v>
      </c>
      <c r="E307" s="57" t="s">
        <v>682</v>
      </c>
      <c r="F307" s="1035" t="s">
        <v>10</v>
      </c>
      <c r="G307" s="6"/>
      <c r="H307" s="14" t="s">
        <v>681</v>
      </c>
      <c r="I307" s="26" t="s">
        <v>0</v>
      </c>
      <c r="J307" s="7"/>
      <c r="K307" s="8"/>
      <c r="L307" s="36"/>
      <c r="M307" s="1065"/>
      <c r="N307" s="982"/>
      <c r="O307" s="982"/>
      <c r="P307" s="963"/>
      <c r="Q307" s="7" t="s">
        <v>0</v>
      </c>
      <c r="R307" s="7"/>
      <c r="S307" s="7" t="s">
        <v>0</v>
      </c>
      <c r="T307" s="963"/>
      <c r="U307" s="963"/>
      <c r="V307" s="963"/>
    </row>
    <row r="308" spans="1:23" s="939" customFormat="1" ht="17.25" customHeight="1" x14ac:dyDescent="0.2">
      <c r="A308" s="954">
        <v>308</v>
      </c>
      <c r="B308" s="657">
        <v>999.13499999999999</v>
      </c>
      <c r="C308" s="67" t="s">
        <v>2190</v>
      </c>
      <c r="D308" s="14" t="s">
        <v>639</v>
      </c>
      <c r="E308" s="57" t="s">
        <v>1254</v>
      </c>
      <c r="F308" s="1035" t="s">
        <v>680</v>
      </c>
      <c r="G308" s="6"/>
      <c r="H308" s="8" t="s">
        <v>638</v>
      </c>
      <c r="I308" s="26" t="s">
        <v>0</v>
      </c>
      <c r="J308" s="7"/>
      <c r="K308" s="8"/>
      <c r="L308" s="36"/>
      <c r="M308" s="8" t="s">
        <v>2095</v>
      </c>
      <c r="N308" s="982"/>
      <c r="O308" s="982"/>
      <c r="P308" s="963"/>
      <c r="Q308" s="7" t="s">
        <v>0</v>
      </c>
      <c r="R308" s="7"/>
      <c r="S308" s="7" t="s">
        <v>0</v>
      </c>
      <c r="T308" s="963"/>
      <c r="U308" s="963"/>
      <c r="V308" s="963"/>
    </row>
    <row r="309" spans="1:23" s="939" customFormat="1" ht="48" customHeight="1" x14ac:dyDescent="0.2">
      <c r="A309" s="954">
        <v>309</v>
      </c>
      <c r="B309" s="657">
        <v>999.13599999999997</v>
      </c>
      <c r="C309" s="67" t="s">
        <v>2190</v>
      </c>
      <c r="D309" s="14" t="s">
        <v>633</v>
      </c>
      <c r="E309" s="57" t="s">
        <v>642</v>
      </c>
      <c r="F309" s="1035" t="s">
        <v>10</v>
      </c>
      <c r="G309" s="6"/>
      <c r="H309" s="26" t="s">
        <v>636</v>
      </c>
      <c r="I309" s="26" t="s">
        <v>0</v>
      </c>
      <c r="J309" s="7"/>
      <c r="K309" s="8"/>
      <c r="L309" s="36"/>
      <c r="M309" s="1065"/>
      <c r="N309" s="982"/>
      <c r="O309" s="982"/>
      <c r="P309" s="963"/>
      <c r="Q309" s="7" t="s">
        <v>0</v>
      </c>
      <c r="R309" s="7"/>
      <c r="S309" s="7"/>
      <c r="T309" s="963"/>
      <c r="U309" s="963"/>
      <c r="V309" s="963"/>
    </row>
    <row r="310" spans="1:23" s="939" customFormat="1" ht="48" customHeight="1" x14ac:dyDescent="0.2">
      <c r="A310" s="954">
        <v>310</v>
      </c>
      <c r="B310" s="15">
        <v>7.0019999999999998</v>
      </c>
      <c r="C310" s="54" t="s">
        <v>2190</v>
      </c>
      <c r="D310" s="21" t="s">
        <v>633</v>
      </c>
      <c r="E310" s="61" t="s">
        <v>642</v>
      </c>
      <c r="F310" s="898"/>
      <c r="G310" s="902" t="s">
        <v>635</v>
      </c>
      <c r="H310" s="21" t="s">
        <v>634</v>
      </c>
      <c r="I310" s="902"/>
      <c r="J310" s="4" t="s">
        <v>1</v>
      </c>
      <c r="K310" s="631"/>
      <c r="L310" s="4" t="s">
        <v>2093</v>
      </c>
      <c r="M310" s="902" t="s">
        <v>2096</v>
      </c>
      <c r="N310" s="976" t="s">
        <v>4328</v>
      </c>
      <c r="O310" s="976" t="s">
        <v>4329</v>
      </c>
      <c r="P310" s="956"/>
      <c r="Q310" s="4" t="s">
        <v>679</v>
      </c>
      <c r="R310" s="4" t="s">
        <v>1237</v>
      </c>
      <c r="S310" s="907" t="s">
        <v>2191</v>
      </c>
      <c r="T310" s="4" t="s">
        <v>679</v>
      </c>
      <c r="U310" s="4" t="s">
        <v>1237</v>
      </c>
      <c r="V310" s="907" t="s">
        <v>2191</v>
      </c>
    </row>
    <row r="311" spans="1:23" s="939" customFormat="1" ht="48" customHeight="1" x14ac:dyDescent="0.2">
      <c r="A311" s="954">
        <v>311</v>
      </c>
      <c r="B311" s="15">
        <v>7.0010000000000003</v>
      </c>
      <c r="C311" s="54" t="s">
        <v>2190</v>
      </c>
      <c r="D311" s="21" t="s">
        <v>633</v>
      </c>
      <c r="E311" s="61" t="s">
        <v>642</v>
      </c>
      <c r="F311" s="898"/>
      <c r="G311" s="902" t="s">
        <v>515</v>
      </c>
      <c r="H311" s="21" t="s">
        <v>511</v>
      </c>
      <c r="I311" s="21" t="s">
        <v>1236</v>
      </c>
      <c r="J311" s="4" t="s">
        <v>1</v>
      </c>
      <c r="K311" s="5"/>
      <c r="L311" s="62" t="s">
        <v>42</v>
      </c>
      <c r="M311" s="902"/>
      <c r="N311" s="976" t="s">
        <v>4328</v>
      </c>
      <c r="O311" s="976" t="s">
        <v>4335</v>
      </c>
      <c r="P311" s="956"/>
      <c r="Q311" s="4" t="s">
        <v>678</v>
      </c>
      <c r="R311" s="4" t="s">
        <v>1238</v>
      </c>
      <c r="S311" s="907" t="s">
        <v>2191</v>
      </c>
      <c r="T311" s="4" t="s">
        <v>678</v>
      </c>
      <c r="U311" s="4" t="s">
        <v>1238</v>
      </c>
      <c r="V311" s="907" t="s">
        <v>2191</v>
      </c>
    </row>
    <row r="312" spans="1:23" s="939" customFormat="1" ht="18" customHeight="1" x14ac:dyDescent="0.2">
      <c r="A312" s="954">
        <v>312</v>
      </c>
      <c r="B312" s="663"/>
      <c r="C312" s="169"/>
      <c r="D312" s="166" t="s">
        <v>1256</v>
      </c>
      <c r="E312" s="191"/>
      <c r="F312" s="178"/>
      <c r="G312" s="91"/>
      <c r="H312" s="167"/>
      <c r="I312" s="167"/>
      <c r="J312" s="169"/>
      <c r="K312" s="167"/>
      <c r="L312" s="169"/>
      <c r="M312" s="167"/>
      <c r="N312" s="798"/>
      <c r="O312" s="798"/>
      <c r="P312" s="92"/>
      <c r="Q312" s="169"/>
      <c r="R312" s="169"/>
      <c r="S312" s="169"/>
      <c r="T312" s="169"/>
      <c r="U312" s="169"/>
      <c r="V312" s="169"/>
    </row>
    <row r="313" spans="1:23" s="939" customFormat="1" ht="59.25" customHeight="1" x14ac:dyDescent="0.2">
      <c r="A313" s="954">
        <v>313</v>
      </c>
      <c r="B313" s="657">
        <v>999.49900000000002</v>
      </c>
      <c r="C313" s="67" t="s">
        <v>2190</v>
      </c>
      <c r="D313" s="14" t="s">
        <v>4257</v>
      </c>
      <c r="E313" s="57" t="s">
        <v>4256</v>
      </c>
      <c r="F313" s="1035" t="s">
        <v>10</v>
      </c>
      <c r="G313" s="6"/>
      <c r="H313" s="8" t="s">
        <v>638</v>
      </c>
      <c r="I313" s="26" t="s">
        <v>0</v>
      </c>
      <c r="J313" s="7"/>
      <c r="K313" s="8"/>
      <c r="L313" s="36"/>
      <c r="M313" s="1065"/>
      <c r="N313" s="982"/>
      <c r="O313" s="982"/>
      <c r="P313" s="963"/>
      <c r="Q313" s="7" t="s">
        <v>0</v>
      </c>
      <c r="R313" s="7"/>
      <c r="S313" s="7" t="s">
        <v>0</v>
      </c>
      <c r="T313" s="963"/>
      <c r="U313" s="963"/>
      <c r="V313" s="963"/>
    </row>
    <row r="314" spans="1:23" s="939" customFormat="1" ht="16.5" customHeight="1" x14ac:dyDescent="0.2">
      <c r="A314" s="954">
        <v>314</v>
      </c>
      <c r="B314" s="657">
        <v>999.51300000000003</v>
      </c>
      <c r="C314" s="67" t="s">
        <v>2190</v>
      </c>
      <c r="D314" s="14" t="s">
        <v>4258</v>
      </c>
      <c r="E314" s="57" t="s">
        <v>642</v>
      </c>
      <c r="F314" s="1035" t="s">
        <v>10</v>
      </c>
      <c r="G314" s="6"/>
      <c r="H314" s="26" t="s">
        <v>636</v>
      </c>
      <c r="I314" s="26" t="s">
        <v>0</v>
      </c>
      <c r="J314" s="7"/>
      <c r="K314" s="8"/>
      <c r="L314" s="36"/>
      <c r="M314" s="1065"/>
      <c r="N314" s="982"/>
      <c r="O314" s="982"/>
      <c r="P314" s="963"/>
      <c r="Q314" s="7" t="s">
        <v>0</v>
      </c>
      <c r="R314" s="7"/>
      <c r="S314" s="7" t="s">
        <v>0</v>
      </c>
      <c r="T314" s="963"/>
      <c r="U314" s="963"/>
      <c r="V314" s="963"/>
    </row>
    <row r="315" spans="1:23" s="939" customFormat="1" ht="48" customHeight="1" x14ac:dyDescent="0.2">
      <c r="A315" s="954">
        <v>315</v>
      </c>
      <c r="B315" s="16">
        <v>7.0640000000000001</v>
      </c>
      <c r="C315" s="54" t="s">
        <v>2190</v>
      </c>
      <c r="D315" s="21" t="s">
        <v>4258</v>
      </c>
      <c r="E315" s="61" t="s">
        <v>642</v>
      </c>
      <c r="F315" s="898"/>
      <c r="G315" s="902" t="s">
        <v>635</v>
      </c>
      <c r="H315" s="21" t="s">
        <v>634</v>
      </c>
      <c r="I315" s="902"/>
      <c r="J315" s="4" t="s">
        <v>1</v>
      </c>
      <c r="K315" s="5"/>
      <c r="L315" s="4" t="s">
        <v>2093</v>
      </c>
      <c r="M315" s="5" t="s">
        <v>2096</v>
      </c>
      <c r="N315" s="976" t="s">
        <v>4328</v>
      </c>
      <c r="O315" s="976">
        <v>36</v>
      </c>
      <c r="P315" s="956"/>
      <c r="Q315" s="856" t="s">
        <v>4879</v>
      </c>
      <c r="R315" s="856" t="s">
        <v>4876</v>
      </c>
      <c r="S315" s="1076" t="s">
        <v>4878</v>
      </c>
      <c r="T315" s="856" t="s">
        <v>4879</v>
      </c>
      <c r="U315" s="856" t="s">
        <v>4876</v>
      </c>
      <c r="V315" s="1076" t="s">
        <v>4878</v>
      </c>
    </row>
    <row r="316" spans="1:23" s="939" customFormat="1" ht="48" customHeight="1" x14ac:dyDescent="0.2">
      <c r="A316" s="954">
        <v>316</v>
      </c>
      <c r="B316" s="16">
        <v>7.0629999999999997</v>
      </c>
      <c r="C316" s="54" t="s">
        <v>2190</v>
      </c>
      <c r="D316" s="21" t="s">
        <v>4258</v>
      </c>
      <c r="E316" s="61" t="s">
        <v>642</v>
      </c>
      <c r="F316" s="898"/>
      <c r="G316" s="902" t="s">
        <v>515</v>
      </c>
      <c r="H316" s="21" t="s">
        <v>511</v>
      </c>
      <c r="I316" s="3" t="s">
        <v>677</v>
      </c>
      <c r="J316" s="4" t="s">
        <v>1</v>
      </c>
      <c r="K316" s="5"/>
      <c r="L316" s="62" t="s">
        <v>42</v>
      </c>
      <c r="M316" s="902"/>
      <c r="N316" s="976" t="s">
        <v>4328</v>
      </c>
      <c r="O316" s="976" t="s">
        <v>4344</v>
      </c>
      <c r="P316" s="956"/>
      <c r="Q316" s="856" t="s">
        <v>4877</v>
      </c>
      <c r="R316" s="856" t="s">
        <v>4876</v>
      </c>
      <c r="S316" s="1076" t="s">
        <v>4875</v>
      </c>
      <c r="T316" s="856" t="s">
        <v>4877</v>
      </c>
      <c r="U316" s="856" t="s">
        <v>4876</v>
      </c>
      <c r="V316" s="1076" t="s">
        <v>4875</v>
      </c>
    </row>
    <row r="317" spans="1:23" s="939" customFormat="1" ht="48" customHeight="1" x14ac:dyDescent="0.2">
      <c r="A317" s="954">
        <v>317</v>
      </c>
      <c r="B317" s="15">
        <v>7.0819999999999999</v>
      </c>
      <c r="C317" s="54" t="s">
        <v>2192</v>
      </c>
      <c r="D317" s="3" t="s">
        <v>4258</v>
      </c>
      <c r="E317" s="61" t="s">
        <v>642</v>
      </c>
      <c r="F317" s="898"/>
      <c r="G317" s="3" t="s">
        <v>641</v>
      </c>
      <c r="H317" s="3" t="s">
        <v>640</v>
      </c>
      <c r="I317" s="3" t="s">
        <v>676</v>
      </c>
      <c r="J317" s="4" t="s">
        <v>1</v>
      </c>
      <c r="K317" s="5"/>
      <c r="L317" s="4" t="s">
        <v>42</v>
      </c>
      <c r="M317" s="958"/>
      <c r="N317" s="976"/>
      <c r="O317" s="976"/>
      <c r="P317" s="956"/>
      <c r="Q317" s="4">
        <v>7.9</v>
      </c>
      <c r="R317" s="4" t="s">
        <v>1238</v>
      </c>
      <c r="S317" s="4" t="s">
        <v>1264</v>
      </c>
      <c r="T317" s="4">
        <v>7.9</v>
      </c>
      <c r="U317" s="4" t="s">
        <v>1238</v>
      </c>
      <c r="V317" s="4" t="s">
        <v>1264</v>
      </c>
    </row>
    <row r="318" spans="1:23" s="939" customFormat="1" ht="48" customHeight="1" x14ac:dyDescent="0.2">
      <c r="A318" s="954">
        <v>318</v>
      </c>
      <c r="B318" s="665"/>
      <c r="C318" s="164"/>
      <c r="D318" s="166" t="s">
        <v>1257</v>
      </c>
      <c r="E318" s="192"/>
      <c r="F318" s="193"/>
      <c r="G318" s="194"/>
      <c r="H318" s="195"/>
      <c r="I318" s="194"/>
      <c r="J318" s="196"/>
      <c r="K318" s="194"/>
      <c r="L318" s="196"/>
      <c r="M318" s="194"/>
      <c r="N318" s="799"/>
      <c r="O318" s="799"/>
      <c r="P318" s="185"/>
      <c r="Q318" s="196"/>
      <c r="R318" s="196"/>
      <c r="S318" s="196"/>
      <c r="T318" s="196"/>
      <c r="U318" s="196"/>
      <c r="V318" s="196"/>
      <c r="W318" s="935"/>
    </row>
    <row r="319" spans="1:23" s="939" customFormat="1" ht="48" customHeight="1" x14ac:dyDescent="0.2">
      <c r="A319" s="954">
        <v>319</v>
      </c>
      <c r="B319" s="661">
        <v>999.14800000000002</v>
      </c>
      <c r="C319" s="131" t="s">
        <v>2192</v>
      </c>
      <c r="D319" s="14" t="s">
        <v>4259</v>
      </c>
      <c r="E319" s="57" t="s">
        <v>1255</v>
      </c>
      <c r="F319" s="134" t="s">
        <v>10</v>
      </c>
      <c r="G319" s="6"/>
      <c r="H319" s="26" t="s">
        <v>659</v>
      </c>
      <c r="I319" s="965"/>
      <c r="J319" s="25"/>
      <c r="K319" s="41"/>
      <c r="L319" s="25" t="s">
        <v>0</v>
      </c>
      <c r="M319" s="1067"/>
      <c r="N319" s="964"/>
      <c r="O319" s="964"/>
      <c r="P319" s="963"/>
      <c r="Q319" s="25"/>
      <c r="R319" s="25"/>
      <c r="S319" s="25"/>
      <c r="T319" s="962"/>
      <c r="U319" s="962"/>
      <c r="V319" s="962"/>
      <c r="W319" s="935"/>
    </row>
    <row r="320" spans="1:23" ht="21.75" customHeight="1" x14ac:dyDescent="0.2">
      <c r="A320" s="954">
        <v>320</v>
      </c>
      <c r="B320" s="657">
        <v>999.52700000000004</v>
      </c>
      <c r="C320" s="131" t="s">
        <v>2193</v>
      </c>
      <c r="D320" s="14" t="s">
        <v>4260</v>
      </c>
      <c r="E320" s="70" t="s">
        <v>1678</v>
      </c>
      <c r="F320" s="13" t="s">
        <v>637</v>
      </c>
      <c r="G320" s="8"/>
      <c r="H320" s="26" t="s">
        <v>636</v>
      </c>
      <c r="I320" s="965"/>
      <c r="J320" s="25"/>
      <c r="K320" s="41"/>
      <c r="L320" s="25" t="s">
        <v>0</v>
      </c>
      <c r="M320" s="8" t="s">
        <v>2097</v>
      </c>
      <c r="N320" s="964"/>
      <c r="O320" s="964"/>
      <c r="P320" s="963"/>
      <c r="Q320" s="25"/>
      <c r="R320" s="25"/>
      <c r="S320" s="25"/>
      <c r="T320" s="962"/>
      <c r="U320" s="962"/>
      <c r="V320" s="962"/>
    </row>
    <row r="321" spans="1:23" ht="48" customHeight="1" x14ac:dyDescent="0.2">
      <c r="A321" s="954">
        <v>321</v>
      </c>
      <c r="B321" s="24">
        <v>7.0659999999999998</v>
      </c>
      <c r="C321" s="132" t="s">
        <v>2193</v>
      </c>
      <c r="D321" s="3" t="s">
        <v>4260</v>
      </c>
      <c r="E321" s="61" t="s">
        <v>1678</v>
      </c>
      <c r="F321" s="898" t="s">
        <v>669</v>
      </c>
      <c r="G321" s="3" t="s">
        <v>658</v>
      </c>
      <c r="H321" s="3" t="s">
        <v>657</v>
      </c>
      <c r="I321" s="5" t="s">
        <v>656</v>
      </c>
      <c r="J321" s="4" t="s">
        <v>1</v>
      </c>
      <c r="K321" s="5"/>
      <c r="L321" s="4" t="s">
        <v>42</v>
      </c>
      <c r="M321" s="1071"/>
      <c r="N321" s="976"/>
      <c r="O321" s="976"/>
      <c r="P321" s="956"/>
      <c r="Q321" s="4" t="s">
        <v>667</v>
      </c>
      <c r="R321" s="4" t="s">
        <v>1238</v>
      </c>
      <c r="S321" s="4" t="s">
        <v>2194</v>
      </c>
      <c r="T321" s="4" t="s">
        <v>667</v>
      </c>
      <c r="U321" s="4" t="s">
        <v>1238</v>
      </c>
      <c r="V321" s="4" t="s">
        <v>2194</v>
      </c>
      <c r="W321" s="939"/>
    </row>
    <row r="322" spans="1:23" ht="48" customHeight="1" x14ac:dyDescent="0.2">
      <c r="A322" s="954">
        <v>322</v>
      </c>
      <c r="B322" s="24">
        <v>7.0650000000000004</v>
      </c>
      <c r="C322" s="132" t="s">
        <v>2193</v>
      </c>
      <c r="D322" s="3" t="s">
        <v>4260</v>
      </c>
      <c r="E322" s="61" t="s">
        <v>1678</v>
      </c>
      <c r="F322" s="898"/>
      <c r="G322" s="3" t="s">
        <v>655</v>
      </c>
      <c r="H322" s="3" t="s">
        <v>654</v>
      </c>
      <c r="I322" s="5" t="s">
        <v>0</v>
      </c>
      <c r="J322" s="4" t="s">
        <v>1</v>
      </c>
      <c r="K322" s="5"/>
      <c r="L322" s="4" t="s">
        <v>2093</v>
      </c>
      <c r="M322" s="902" t="s">
        <v>2098</v>
      </c>
      <c r="N322" s="976"/>
      <c r="O322" s="976"/>
      <c r="P322" s="956"/>
      <c r="Q322" s="4" t="s">
        <v>667</v>
      </c>
      <c r="R322" s="4" t="s">
        <v>1238</v>
      </c>
      <c r="S322" s="4" t="s">
        <v>4458</v>
      </c>
      <c r="T322" s="4" t="s">
        <v>667</v>
      </c>
      <c r="U322" s="4" t="s">
        <v>1238</v>
      </c>
      <c r="V322" s="4" t="s">
        <v>4458</v>
      </c>
      <c r="W322" s="939"/>
    </row>
    <row r="323" spans="1:23" s="939" customFormat="1" ht="48" customHeight="1" x14ac:dyDescent="0.2">
      <c r="A323" s="954">
        <v>323</v>
      </c>
      <c r="B323" s="24">
        <v>7.0670000000000002</v>
      </c>
      <c r="C323" s="132" t="s">
        <v>2193</v>
      </c>
      <c r="D323" s="3" t="s">
        <v>4260</v>
      </c>
      <c r="E323" s="61" t="s">
        <v>1678</v>
      </c>
      <c r="F323" s="898"/>
      <c r="G323" s="3" t="s">
        <v>652</v>
      </c>
      <c r="H323" s="3" t="s">
        <v>651</v>
      </c>
      <c r="I323" s="5" t="s">
        <v>668</v>
      </c>
      <c r="J323" s="4" t="s">
        <v>1</v>
      </c>
      <c r="K323" s="5"/>
      <c r="L323" s="4" t="s">
        <v>42</v>
      </c>
      <c r="M323" s="958"/>
      <c r="N323" s="976"/>
      <c r="O323" s="976"/>
      <c r="P323" s="956"/>
      <c r="Q323" s="4" t="s">
        <v>667</v>
      </c>
      <c r="R323" s="4" t="s">
        <v>1238</v>
      </c>
      <c r="S323" s="4" t="s">
        <v>4459</v>
      </c>
      <c r="T323" s="4" t="s">
        <v>667</v>
      </c>
      <c r="U323" s="4" t="s">
        <v>1238</v>
      </c>
      <c r="V323" s="4" t="s">
        <v>4459</v>
      </c>
    </row>
    <row r="324" spans="1:23" s="939" customFormat="1" ht="48" customHeight="1" x14ac:dyDescent="0.2">
      <c r="A324" s="954">
        <v>324</v>
      </c>
      <c r="B324" s="666"/>
      <c r="C324" s="197"/>
      <c r="D324" s="166" t="s">
        <v>1258</v>
      </c>
      <c r="E324" s="198"/>
      <c r="F324" s="199"/>
      <c r="G324" s="156"/>
      <c r="H324" s="166"/>
      <c r="I324" s="166"/>
      <c r="J324" s="197"/>
      <c r="K324" s="166"/>
      <c r="L324" s="197"/>
      <c r="M324" s="166"/>
      <c r="N324" s="800"/>
      <c r="O324" s="800"/>
      <c r="P324" s="92"/>
      <c r="Q324" s="197"/>
      <c r="R324" s="197"/>
      <c r="S324" s="197"/>
      <c r="T324" s="197"/>
      <c r="U324" s="197"/>
      <c r="V324" s="197"/>
      <c r="W324" s="986"/>
    </row>
    <row r="325" spans="1:23" s="939" customFormat="1" ht="48" customHeight="1" x14ac:dyDescent="0.2">
      <c r="A325" s="954">
        <v>325</v>
      </c>
      <c r="B325" s="657">
        <v>999.5</v>
      </c>
      <c r="C325" s="67" t="s">
        <v>2190</v>
      </c>
      <c r="D325" s="6" t="s">
        <v>639</v>
      </c>
      <c r="E325" s="38" t="s">
        <v>1254</v>
      </c>
      <c r="F325" s="13" t="s">
        <v>675</v>
      </c>
      <c r="G325" s="6"/>
      <c r="H325" s="8" t="s">
        <v>638</v>
      </c>
      <c r="I325" s="8"/>
      <c r="J325" s="13"/>
      <c r="K325" s="983"/>
      <c r="L325" s="7" t="s">
        <v>0</v>
      </c>
      <c r="M325" s="8" t="s">
        <v>2099</v>
      </c>
      <c r="N325" s="982"/>
      <c r="O325" s="982"/>
      <c r="P325" s="963"/>
      <c r="Q325" s="36"/>
      <c r="R325" s="36"/>
      <c r="S325" s="36"/>
      <c r="T325" s="963"/>
      <c r="U325" s="963"/>
      <c r="V325" s="963"/>
    </row>
    <row r="326" spans="1:23" s="986" customFormat="1" ht="31.5" customHeight="1" x14ac:dyDescent="0.2">
      <c r="A326" s="954">
        <v>326</v>
      </c>
      <c r="B326" s="657">
        <v>999.51400000000001</v>
      </c>
      <c r="C326" s="67" t="s">
        <v>2190</v>
      </c>
      <c r="D326" s="6" t="s">
        <v>633</v>
      </c>
      <c r="E326" s="38" t="s">
        <v>642</v>
      </c>
      <c r="F326" s="122" t="s">
        <v>10</v>
      </c>
      <c r="G326" s="6"/>
      <c r="H326" s="26" t="s">
        <v>636</v>
      </c>
      <c r="I326" s="8"/>
      <c r="J326" s="13"/>
      <c r="K326" s="983"/>
      <c r="L326" s="7" t="s">
        <v>0</v>
      </c>
      <c r="M326" s="1065"/>
      <c r="N326" s="982"/>
      <c r="O326" s="982"/>
      <c r="P326" s="963"/>
      <c r="Q326" s="36"/>
      <c r="R326" s="13"/>
      <c r="S326" s="36"/>
      <c r="T326" s="963"/>
      <c r="U326" s="963"/>
      <c r="V326" s="963"/>
      <c r="W326" s="939"/>
    </row>
    <row r="327" spans="1:23" s="939" customFormat="1" ht="68.25" customHeight="1" x14ac:dyDescent="0.2">
      <c r="A327" s="954">
        <v>327</v>
      </c>
      <c r="B327" s="16">
        <v>8.0030000000000001</v>
      </c>
      <c r="C327" s="54" t="s">
        <v>2190</v>
      </c>
      <c r="D327" s="3" t="s">
        <v>633</v>
      </c>
      <c r="E327" s="28" t="s">
        <v>642</v>
      </c>
      <c r="F327" s="898"/>
      <c r="G327" s="3" t="s">
        <v>635</v>
      </c>
      <c r="H327" s="3" t="s">
        <v>634</v>
      </c>
      <c r="I327" s="5" t="s">
        <v>0</v>
      </c>
      <c r="J327" s="956" t="s">
        <v>1</v>
      </c>
      <c r="K327" s="5"/>
      <c r="L327" s="4" t="s">
        <v>2093</v>
      </c>
      <c r="M327" s="902" t="s">
        <v>2096</v>
      </c>
      <c r="N327" s="976" t="s">
        <v>4328</v>
      </c>
      <c r="O327" s="976" t="s">
        <v>4345</v>
      </c>
      <c r="P327" s="956"/>
      <c r="Q327" s="10" t="s">
        <v>4874</v>
      </c>
      <c r="R327" s="10" t="s">
        <v>4871</v>
      </c>
      <c r="S327" s="1075" t="s">
        <v>4873</v>
      </c>
      <c r="T327" s="10" t="s">
        <v>4874</v>
      </c>
      <c r="U327" s="10" t="s">
        <v>4871</v>
      </c>
      <c r="V327" s="1075" t="s">
        <v>4873</v>
      </c>
    </row>
    <row r="328" spans="1:23" s="939" customFormat="1" ht="48" customHeight="1" x14ac:dyDescent="0.2">
      <c r="A328" s="954">
        <v>328</v>
      </c>
      <c r="B328" s="16">
        <v>8.15</v>
      </c>
      <c r="C328" s="54" t="s">
        <v>2190</v>
      </c>
      <c r="D328" s="3" t="s">
        <v>633</v>
      </c>
      <c r="E328" s="28" t="s">
        <v>642</v>
      </c>
      <c r="F328" s="898"/>
      <c r="G328" s="3" t="s">
        <v>515</v>
      </c>
      <c r="H328" s="3" t="s">
        <v>511</v>
      </c>
      <c r="I328" s="5" t="s">
        <v>674</v>
      </c>
      <c r="J328" s="956" t="s">
        <v>1</v>
      </c>
      <c r="K328" s="902"/>
      <c r="L328" s="4" t="s">
        <v>42</v>
      </c>
      <c r="M328" s="958"/>
      <c r="N328" s="976" t="s">
        <v>4328</v>
      </c>
      <c r="O328" s="976" t="s">
        <v>4362</v>
      </c>
      <c r="P328" s="956"/>
      <c r="Q328" s="10" t="s">
        <v>4872</v>
      </c>
      <c r="R328" s="10" t="s">
        <v>4871</v>
      </c>
      <c r="S328" s="1075" t="s">
        <v>4870</v>
      </c>
      <c r="T328" s="10" t="s">
        <v>4872</v>
      </c>
      <c r="U328" s="10" t="s">
        <v>4871</v>
      </c>
      <c r="V328" s="1075" t="s">
        <v>4870</v>
      </c>
    </row>
    <row r="329" spans="1:23" s="939" customFormat="1" ht="84" customHeight="1" x14ac:dyDescent="0.2">
      <c r="A329" s="954">
        <v>329</v>
      </c>
      <c r="B329" s="667"/>
      <c r="C329" s="200"/>
      <c r="D329" s="166" t="s">
        <v>1259</v>
      </c>
      <c r="E329" s="170"/>
      <c r="F329" s="158"/>
      <c r="G329" s="156"/>
      <c r="H329" s="171" t="s">
        <v>0</v>
      </c>
      <c r="I329" s="171"/>
      <c r="J329" s="201" t="s">
        <v>0</v>
      </c>
      <c r="K329" s="171"/>
      <c r="L329" s="202" t="s">
        <v>0</v>
      </c>
      <c r="M329" s="171"/>
      <c r="N329" s="801"/>
      <c r="O329" s="801"/>
      <c r="P329" s="185"/>
      <c r="Q329" s="202" t="s">
        <v>0</v>
      </c>
      <c r="R329" s="202"/>
      <c r="S329" s="202" t="s">
        <v>0</v>
      </c>
      <c r="T329" s="202"/>
      <c r="U329" s="202"/>
      <c r="V329" s="202"/>
      <c r="W329" s="986"/>
    </row>
    <row r="330" spans="1:23" s="939" customFormat="1" ht="48" customHeight="1" x14ac:dyDescent="0.2">
      <c r="A330" s="954">
        <v>330</v>
      </c>
      <c r="B330" s="657">
        <v>999.50400000000002</v>
      </c>
      <c r="C330" s="67" t="s">
        <v>2190</v>
      </c>
      <c r="D330" s="6" t="s">
        <v>4262</v>
      </c>
      <c r="E330" s="38" t="s">
        <v>4261</v>
      </c>
      <c r="F330" s="122" t="s">
        <v>10</v>
      </c>
      <c r="G330" s="6"/>
      <c r="H330" s="8" t="s">
        <v>638</v>
      </c>
      <c r="I330" s="8"/>
      <c r="J330" s="13"/>
      <c r="K330" s="983"/>
      <c r="L330" s="7" t="s">
        <v>0</v>
      </c>
      <c r="M330" s="983"/>
      <c r="N330" s="982"/>
      <c r="O330" s="982"/>
      <c r="P330" s="963"/>
      <c r="Q330" s="36"/>
      <c r="R330" s="36"/>
      <c r="S330" s="36"/>
      <c r="T330" s="963"/>
      <c r="U330" s="963"/>
      <c r="V330" s="963"/>
    </row>
    <row r="331" spans="1:23" s="986" customFormat="1" ht="15.75" customHeight="1" x14ac:dyDescent="0.2">
      <c r="A331" s="954">
        <v>331</v>
      </c>
      <c r="B331" s="657">
        <v>999.51800000000003</v>
      </c>
      <c r="C331" s="67" t="s">
        <v>2190</v>
      </c>
      <c r="D331" s="6" t="s">
        <v>4263</v>
      </c>
      <c r="E331" s="38" t="s">
        <v>642</v>
      </c>
      <c r="F331" s="122" t="s">
        <v>10</v>
      </c>
      <c r="G331" s="6"/>
      <c r="H331" s="26" t="s">
        <v>636</v>
      </c>
      <c r="I331" s="8"/>
      <c r="J331" s="13"/>
      <c r="K331" s="983"/>
      <c r="L331" s="7" t="s">
        <v>0</v>
      </c>
      <c r="M331" s="1065"/>
      <c r="N331" s="982"/>
      <c r="O331" s="982"/>
      <c r="P331" s="963"/>
      <c r="Q331" s="36"/>
      <c r="R331" s="36"/>
      <c r="S331" s="36"/>
      <c r="T331" s="963"/>
      <c r="U331" s="963"/>
      <c r="V331" s="963"/>
      <c r="W331" s="939"/>
    </row>
    <row r="332" spans="1:23" s="939" customFormat="1" ht="48" customHeight="1" x14ac:dyDescent="0.2">
      <c r="A332" s="954">
        <v>332</v>
      </c>
      <c r="B332" s="16">
        <v>8.0739999999999998</v>
      </c>
      <c r="C332" s="54" t="s">
        <v>2190</v>
      </c>
      <c r="D332" s="3" t="s">
        <v>4263</v>
      </c>
      <c r="E332" s="28" t="s">
        <v>642</v>
      </c>
      <c r="F332" s="898"/>
      <c r="G332" s="3" t="s">
        <v>635</v>
      </c>
      <c r="H332" s="3" t="s">
        <v>634</v>
      </c>
      <c r="I332" s="5" t="s">
        <v>0</v>
      </c>
      <c r="J332" s="956" t="s">
        <v>1</v>
      </c>
      <c r="K332" s="5"/>
      <c r="L332" s="4" t="s">
        <v>2093</v>
      </c>
      <c r="M332" s="902" t="s">
        <v>2096</v>
      </c>
      <c r="N332" s="976" t="s">
        <v>4328</v>
      </c>
      <c r="O332" s="976">
        <v>89</v>
      </c>
      <c r="P332" s="956"/>
      <c r="Q332" s="1074" t="s">
        <v>4869</v>
      </c>
      <c r="R332" s="10" t="s">
        <v>4866</v>
      </c>
      <c r="S332" s="1073" t="s">
        <v>4868</v>
      </c>
      <c r="T332" s="1074" t="s">
        <v>4869</v>
      </c>
      <c r="U332" s="10" t="s">
        <v>4866</v>
      </c>
      <c r="V332" s="1073" t="s">
        <v>4868</v>
      </c>
    </row>
    <row r="333" spans="1:23" s="939" customFormat="1" ht="48" customHeight="1" x14ac:dyDescent="0.2">
      <c r="A333" s="954">
        <v>333</v>
      </c>
      <c r="B333" s="16">
        <v>8.0719999999999992</v>
      </c>
      <c r="C333" s="54" t="s">
        <v>2190</v>
      </c>
      <c r="D333" s="3" t="s">
        <v>4263</v>
      </c>
      <c r="E333" s="28" t="s">
        <v>642</v>
      </c>
      <c r="F333" s="898"/>
      <c r="G333" s="3" t="s">
        <v>515</v>
      </c>
      <c r="H333" s="3" t="s">
        <v>511</v>
      </c>
      <c r="I333" s="5" t="s">
        <v>673</v>
      </c>
      <c r="J333" s="956" t="s">
        <v>1</v>
      </c>
      <c r="K333" s="902"/>
      <c r="L333" s="4" t="s">
        <v>42</v>
      </c>
      <c r="M333" s="958"/>
      <c r="N333" s="976" t="s">
        <v>4328</v>
      </c>
      <c r="O333" s="976" t="s">
        <v>4366</v>
      </c>
      <c r="P333" s="956"/>
      <c r="Q333" s="1074" t="s">
        <v>4867</v>
      </c>
      <c r="R333" s="10" t="s">
        <v>4866</v>
      </c>
      <c r="S333" s="1073" t="s">
        <v>4865</v>
      </c>
      <c r="T333" s="1074" t="s">
        <v>4867</v>
      </c>
      <c r="U333" s="10" t="s">
        <v>4866</v>
      </c>
      <c r="V333" s="1073" t="s">
        <v>4865</v>
      </c>
    </row>
    <row r="334" spans="1:23" s="939" customFormat="1" ht="48" customHeight="1" x14ac:dyDescent="0.2">
      <c r="A334" s="954">
        <v>334</v>
      </c>
      <c r="B334" s="15">
        <v>8.0749999999999993</v>
      </c>
      <c r="C334" s="132" t="s">
        <v>2192</v>
      </c>
      <c r="D334" s="3" t="s">
        <v>4263</v>
      </c>
      <c r="E334" s="28" t="s">
        <v>642</v>
      </c>
      <c r="F334" s="898"/>
      <c r="G334" s="3" t="s">
        <v>641</v>
      </c>
      <c r="H334" s="3" t="s">
        <v>640</v>
      </c>
      <c r="I334" s="5" t="s">
        <v>672</v>
      </c>
      <c r="J334" s="4" t="s">
        <v>1</v>
      </c>
      <c r="K334" s="5"/>
      <c r="L334" s="4" t="s">
        <v>42</v>
      </c>
      <c r="M334" s="958"/>
      <c r="N334" s="976"/>
      <c r="O334" s="976"/>
      <c r="P334" s="956"/>
      <c r="Q334" s="956">
        <v>8.19</v>
      </c>
      <c r="R334" s="4" t="s">
        <v>1265</v>
      </c>
      <c r="S334" s="4" t="s">
        <v>1266</v>
      </c>
      <c r="T334" s="956">
        <v>8.19</v>
      </c>
      <c r="U334" s="4" t="s">
        <v>1265</v>
      </c>
      <c r="V334" s="4" t="s">
        <v>1266</v>
      </c>
    </row>
    <row r="335" spans="1:23" s="939" customFormat="1" ht="48" customHeight="1" x14ac:dyDescent="0.2">
      <c r="A335" s="954">
        <v>335</v>
      </c>
      <c r="B335" s="665"/>
      <c r="C335" s="164"/>
      <c r="D335" s="166" t="s">
        <v>1257</v>
      </c>
      <c r="E335" s="192"/>
      <c r="F335" s="193"/>
      <c r="G335" s="194"/>
      <c r="H335" s="195"/>
      <c r="I335" s="194"/>
      <c r="J335" s="196"/>
      <c r="K335" s="194"/>
      <c r="L335" s="196"/>
      <c r="M335" s="194"/>
      <c r="N335" s="799"/>
      <c r="O335" s="799"/>
      <c r="P335" s="185"/>
      <c r="Q335" s="196"/>
      <c r="R335" s="196"/>
      <c r="S335" s="196"/>
      <c r="T335" s="196"/>
      <c r="U335" s="196"/>
      <c r="V335" s="196"/>
      <c r="W335" s="935"/>
    </row>
    <row r="336" spans="1:23" s="939" customFormat="1" ht="48" customHeight="1" x14ac:dyDescent="0.2">
      <c r="A336" s="954">
        <v>336</v>
      </c>
      <c r="B336" s="657">
        <v>999.14300000000003</v>
      </c>
      <c r="C336" s="67" t="s">
        <v>2192</v>
      </c>
      <c r="D336" s="6" t="s">
        <v>660</v>
      </c>
      <c r="E336" s="38" t="s">
        <v>1255</v>
      </c>
      <c r="F336" s="134" t="s">
        <v>10</v>
      </c>
      <c r="G336" s="39"/>
      <c r="H336" s="26" t="s">
        <v>659</v>
      </c>
      <c r="I336" s="6"/>
      <c r="J336" s="13" t="s">
        <v>0</v>
      </c>
      <c r="K336" s="983"/>
      <c r="L336" s="7" t="s">
        <v>0</v>
      </c>
      <c r="M336" s="1065"/>
      <c r="N336" s="982"/>
      <c r="O336" s="982"/>
      <c r="P336" s="963"/>
      <c r="Q336" s="7" t="s">
        <v>0</v>
      </c>
      <c r="R336" s="7"/>
      <c r="S336" s="7" t="s">
        <v>0</v>
      </c>
      <c r="T336" s="963"/>
      <c r="U336" s="963"/>
      <c r="V336" s="963"/>
    </row>
    <row r="337" spans="1:23" ht="15" customHeight="1" x14ac:dyDescent="0.2">
      <c r="A337" s="954">
        <v>337</v>
      </c>
      <c r="B337" s="657">
        <v>999.14400000000001</v>
      </c>
      <c r="C337" s="8" t="s">
        <v>2193</v>
      </c>
      <c r="D337" s="8" t="s">
        <v>660</v>
      </c>
      <c r="E337" s="8" t="s">
        <v>1678</v>
      </c>
      <c r="F337" s="13" t="s">
        <v>637</v>
      </c>
      <c r="G337" s="8"/>
      <c r="H337" s="8" t="s">
        <v>636</v>
      </c>
      <c r="I337" s="8"/>
      <c r="J337" s="8"/>
      <c r="K337" s="8"/>
      <c r="L337" s="8" t="s">
        <v>0</v>
      </c>
      <c r="M337" s="8" t="s">
        <v>2097</v>
      </c>
      <c r="N337" s="802"/>
      <c r="O337" s="802"/>
      <c r="P337" s="8"/>
      <c r="Q337" s="13"/>
      <c r="R337" s="8"/>
      <c r="S337" s="8"/>
      <c r="T337" s="13"/>
      <c r="U337" s="8"/>
      <c r="V337" s="8"/>
      <c r="W337" s="789"/>
    </row>
    <row r="338" spans="1:23" s="939" customFormat="1" ht="48" customHeight="1" x14ac:dyDescent="0.2">
      <c r="A338" s="954">
        <v>338</v>
      </c>
      <c r="B338" s="15">
        <v>8.077</v>
      </c>
      <c r="C338" s="4" t="s">
        <v>2193</v>
      </c>
      <c r="D338" s="3" t="s">
        <v>653</v>
      </c>
      <c r="E338" s="61" t="s">
        <v>1678</v>
      </c>
      <c r="F338" s="898" t="s">
        <v>669</v>
      </c>
      <c r="G338" s="3" t="s">
        <v>658</v>
      </c>
      <c r="H338" s="3" t="s">
        <v>657</v>
      </c>
      <c r="I338" s="5" t="s">
        <v>656</v>
      </c>
      <c r="J338" s="4" t="s">
        <v>1</v>
      </c>
      <c r="K338" s="5"/>
      <c r="L338" s="4" t="s">
        <v>42</v>
      </c>
      <c r="M338" s="1071"/>
      <c r="N338" s="976"/>
      <c r="O338" s="976"/>
      <c r="P338" s="956"/>
      <c r="Q338" s="4" t="s">
        <v>1267</v>
      </c>
      <c r="R338" s="4" t="s">
        <v>1265</v>
      </c>
      <c r="S338" s="4" t="s">
        <v>2195</v>
      </c>
      <c r="T338" s="4" t="s">
        <v>1267</v>
      </c>
      <c r="U338" s="4" t="s">
        <v>1265</v>
      </c>
      <c r="V338" s="4" t="s">
        <v>2195</v>
      </c>
    </row>
    <row r="339" spans="1:23" s="8" customFormat="1" ht="48" customHeight="1" x14ac:dyDescent="0.2">
      <c r="A339" s="954">
        <v>339</v>
      </c>
      <c r="B339" s="15">
        <v>8.0760000000000005</v>
      </c>
      <c r="C339" s="4" t="s">
        <v>2193</v>
      </c>
      <c r="D339" s="3" t="s">
        <v>653</v>
      </c>
      <c r="E339" s="61" t="s">
        <v>1678</v>
      </c>
      <c r="F339" s="898"/>
      <c r="G339" s="3" t="s">
        <v>655</v>
      </c>
      <c r="H339" s="3" t="s">
        <v>654</v>
      </c>
      <c r="I339" s="5" t="s">
        <v>0</v>
      </c>
      <c r="J339" s="4" t="s">
        <v>1</v>
      </c>
      <c r="K339" s="5"/>
      <c r="L339" s="4" t="s">
        <v>2093</v>
      </c>
      <c r="M339" s="902" t="s">
        <v>2098</v>
      </c>
      <c r="N339" s="976"/>
      <c r="O339" s="976"/>
      <c r="P339" s="956"/>
      <c r="Q339" s="4" t="s">
        <v>1267</v>
      </c>
      <c r="R339" s="4" t="s">
        <v>1265</v>
      </c>
      <c r="S339" s="4" t="s">
        <v>4460</v>
      </c>
      <c r="T339" s="4" t="s">
        <v>1267</v>
      </c>
      <c r="U339" s="4" t="s">
        <v>1265</v>
      </c>
      <c r="V339" s="4" t="s">
        <v>4460</v>
      </c>
      <c r="W339" s="902"/>
    </row>
    <row r="340" spans="1:23" s="939" customFormat="1" ht="48" customHeight="1" x14ac:dyDescent="0.2">
      <c r="A340" s="954">
        <v>340</v>
      </c>
      <c r="B340" s="15">
        <v>8.1029999999999998</v>
      </c>
      <c r="C340" s="4" t="s">
        <v>2193</v>
      </c>
      <c r="D340" s="3" t="s">
        <v>653</v>
      </c>
      <c r="E340" s="61" t="s">
        <v>1678</v>
      </c>
      <c r="F340" s="898"/>
      <c r="G340" s="3" t="s">
        <v>652</v>
      </c>
      <c r="H340" s="3" t="s">
        <v>651</v>
      </c>
      <c r="I340" s="5" t="s">
        <v>668</v>
      </c>
      <c r="J340" s="4" t="s">
        <v>1</v>
      </c>
      <c r="K340" s="5"/>
      <c r="L340" s="4" t="s">
        <v>42</v>
      </c>
      <c r="M340" s="958"/>
      <c r="N340" s="976"/>
      <c r="O340" s="976"/>
      <c r="P340" s="956"/>
      <c r="Q340" s="4" t="s">
        <v>1267</v>
      </c>
      <c r="R340" s="4" t="s">
        <v>1265</v>
      </c>
      <c r="S340" s="4" t="s">
        <v>4461</v>
      </c>
      <c r="T340" s="4" t="s">
        <v>1267</v>
      </c>
      <c r="U340" s="4" t="s">
        <v>1265</v>
      </c>
      <c r="V340" s="4" t="s">
        <v>4461</v>
      </c>
    </row>
    <row r="341" spans="1:23" s="939" customFormat="1" ht="48" customHeight="1" x14ac:dyDescent="0.2">
      <c r="A341" s="954">
        <v>341</v>
      </c>
      <c r="B341" s="656"/>
      <c r="C341" s="160"/>
      <c r="D341" s="166" t="s">
        <v>1260</v>
      </c>
      <c r="E341" s="157"/>
      <c r="F341" s="158"/>
      <c r="G341" s="156"/>
      <c r="H341" s="156" t="s">
        <v>0</v>
      </c>
      <c r="I341" s="156"/>
      <c r="J341" s="203" t="s">
        <v>0</v>
      </c>
      <c r="K341" s="156"/>
      <c r="L341" s="159" t="s">
        <v>0</v>
      </c>
      <c r="M341" s="156"/>
      <c r="N341" s="791"/>
      <c r="O341" s="791"/>
      <c r="P341" s="92"/>
      <c r="Q341" s="159" t="s">
        <v>0</v>
      </c>
      <c r="R341" s="159"/>
      <c r="S341" s="159" t="s">
        <v>0</v>
      </c>
      <c r="T341" s="159"/>
      <c r="U341" s="159"/>
      <c r="V341" s="159"/>
      <c r="W341" s="986"/>
    </row>
    <row r="342" spans="1:23" s="939" customFormat="1" ht="48" customHeight="1" x14ac:dyDescent="0.2">
      <c r="A342" s="954">
        <v>342</v>
      </c>
      <c r="B342" s="661">
        <v>999.505</v>
      </c>
      <c r="C342" s="131" t="s">
        <v>2190</v>
      </c>
      <c r="D342" s="14" t="s">
        <v>4267</v>
      </c>
      <c r="E342" s="57" t="s">
        <v>4266</v>
      </c>
      <c r="F342" s="134" t="s">
        <v>10</v>
      </c>
      <c r="G342" s="6"/>
      <c r="H342" s="8" t="s">
        <v>638</v>
      </c>
      <c r="I342" s="14"/>
      <c r="J342" s="43" t="s">
        <v>0</v>
      </c>
      <c r="K342" s="965"/>
      <c r="L342" s="25" t="s">
        <v>0</v>
      </c>
      <c r="M342" s="1065"/>
      <c r="N342" s="964"/>
      <c r="O342" s="964"/>
      <c r="P342" s="963"/>
      <c r="Q342" s="25" t="s">
        <v>0</v>
      </c>
      <c r="R342" s="25"/>
      <c r="S342" s="25" t="s">
        <v>0</v>
      </c>
      <c r="T342" s="962"/>
      <c r="U342" s="962"/>
      <c r="V342" s="962"/>
      <c r="W342" s="935"/>
    </row>
    <row r="343" spans="1:23" s="986" customFormat="1" ht="16.5" customHeight="1" x14ac:dyDescent="0.2">
      <c r="A343" s="954">
        <v>343</v>
      </c>
      <c r="B343" s="661">
        <v>999.51900000000001</v>
      </c>
      <c r="C343" s="131" t="s">
        <v>2190</v>
      </c>
      <c r="D343" s="14" t="s">
        <v>4268</v>
      </c>
      <c r="E343" s="57" t="s">
        <v>642</v>
      </c>
      <c r="F343" s="134" t="s">
        <v>10</v>
      </c>
      <c r="G343" s="6"/>
      <c r="H343" s="8" t="s">
        <v>638</v>
      </c>
      <c r="I343" s="14"/>
      <c r="J343" s="43" t="s">
        <v>0</v>
      </c>
      <c r="K343" s="965"/>
      <c r="L343" s="25" t="s">
        <v>0</v>
      </c>
      <c r="M343" s="1067"/>
      <c r="N343" s="964"/>
      <c r="O343" s="964"/>
      <c r="P343" s="963"/>
      <c r="Q343" s="25" t="s">
        <v>0</v>
      </c>
      <c r="R343" s="25"/>
      <c r="S343" s="25" t="s">
        <v>0</v>
      </c>
      <c r="T343" s="962"/>
      <c r="U343" s="962"/>
      <c r="V343" s="962"/>
      <c r="W343" s="935"/>
    </row>
    <row r="344" spans="1:23" ht="48" customHeight="1" x14ac:dyDescent="0.2">
      <c r="A344" s="954">
        <v>344</v>
      </c>
      <c r="B344" s="24">
        <v>8.08</v>
      </c>
      <c r="C344" s="132" t="s">
        <v>2190</v>
      </c>
      <c r="D344" s="21" t="s">
        <v>4268</v>
      </c>
      <c r="E344" s="61" t="s">
        <v>642</v>
      </c>
      <c r="F344" s="915"/>
      <c r="G344" s="3" t="s">
        <v>635</v>
      </c>
      <c r="H344" s="21" t="s">
        <v>634</v>
      </c>
      <c r="I344" s="23" t="s">
        <v>0</v>
      </c>
      <c r="J344" s="956" t="s">
        <v>1</v>
      </c>
      <c r="K344" s="5"/>
      <c r="L344" s="4" t="s">
        <v>2093</v>
      </c>
      <c r="M344" s="902" t="s">
        <v>2096</v>
      </c>
      <c r="N344" s="1072" t="s">
        <v>4328</v>
      </c>
      <c r="O344" s="1072">
        <v>91</v>
      </c>
      <c r="P344" s="956"/>
      <c r="Q344" s="4" t="s">
        <v>4451</v>
      </c>
      <c r="R344" s="4" t="s">
        <v>4579</v>
      </c>
      <c r="S344" s="908" t="s">
        <v>4452</v>
      </c>
      <c r="T344" s="4" t="s">
        <v>4451</v>
      </c>
      <c r="U344" s="4" t="s">
        <v>4454</v>
      </c>
      <c r="V344" s="908" t="s">
        <v>4452</v>
      </c>
    </row>
    <row r="345" spans="1:23" ht="48" customHeight="1" x14ac:dyDescent="0.2">
      <c r="A345" s="954">
        <v>345</v>
      </c>
      <c r="B345" s="24">
        <v>8.0779999999999994</v>
      </c>
      <c r="C345" s="132" t="s">
        <v>2190</v>
      </c>
      <c r="D345" s="21" t="s">
        <v>4268</v>
      </c>
      <c r="E345" s="61" t="s">
        <v>642</v>
      </c>
      <c r="F345" s="915"/>
      <c r="G345" s="3" t="s">
        <v>515</v>
      </c>
      <c r="H345" s="21" t="s">
        <v>511</v>
      </c>
      <c r="I345" s="23" t="s">
        <v>671</v>
      </c>
      <c r="J345" s="955" t="s">
        <v>1</v>
      </c>
      <c r="K345" s="929"/>
      <c r="L345" s="22" t="s">
        <v>42</v>
      </c>
      <c r="M345" s="1010"/>
      <c r="N345" s="1072" t="s">
        <v>4328</v>
      </c>
      <c r="O345" s="1072" t="s">
        <v>4367</v>
      </c>
      <c r="P345" s="956"/>
      <c r="Q345" s="4" t="s">
        <v>4450</v>
      </c>
      <c r="R345" s="4" t="s">
        <v>4579</v>
      </c>
      <c r="S345" s="908" t="s">
        <v>4453</v>
      </c>
      <c r="T345" s="4" t="s">
        <v>4450</v>
      </c>
      <c r="U345" s="4" t="s">
        <v>4455</v>
      </c>
      <c r="V345" s="908" t="s">
        <v>4453</v>
      </c>
    </row>
    <row r="346" spans="1:23" ht="48" customHeight="1" x14ac:dyDescent="0.2">
      <c r="A346" s="954">
        <v>346</v>
      </c>
      <c r="B346" s="24">
        <v>8.0820000000000007</v>
      </c>
      <c r="C346" s="54" t="s">
        <v>2192</v>
      </c>
      <c r="D346" s="21" t="s">
        <v>4268</v>
      </c>
      <c r="E346" s="61" t="s">
        <v>642</v>
      </c>
      <c r="F346" s="915"/>
      <c r="G346" s="3" t="s">
        <v>641</v>
      </c>
      <c r="H346" s="21" t="s">
        <v>640</v>
      </c>
      <c r="I346" s="23" t="s">
        <v>670</v>
      </c>
      <c r="J346" s="4" t="s">
        <v>1</v>
      </c>
      <c r="K346" s="5"/>
      <c r="L346" s="22" t="s">
        <v>42</v>
      </c>
      <c r="M346" s="1010"/>
      <c r="N346" s="957"/>
      <c r="O346" s="957"/>
      <c r="P346" s="956"/>
      <c r="Q346" s="4">
        <v>9.1999999999999993</v>
      </c>
      <c r="R346" s="4" t="s">
        <v>4580</v>
      </c>
      <c r="S346" s="4" t="s">
        <v>4457</v>
      </c>
      <c r="T346" s="4">
        <v>9.1999999999999993</v>
      </c>
      <c r="U346" s="4" t="s">
        <v>4456</v>
      </c>
      <c r="V346" s="4" t="s">
        <v>4457</v>
      </c>
    </row>
    <row r="347" spans="1:23" ht="48" customHeight="1" x14ac:dyDescent="0.2">
      <c r="A347" s="954">
        <v>347</v>
      </c>
      <c r="B347" s="665"/>
      <c r="C347" s="164"/>
      <c r="D347" s="166" t="s">
        <v>1257</v>
      </c>
      <c r="E347" s="192"/>
      <c r="F347" s="193"/>
      <c r="G347" s="194"/>
      <c r="H347" s="195"/>
      <c r="I347" s="194"/>
      <c r="J347" s="196"/>
      <c r="K347" s="194"/>
      <c r="L347" s="196"/>
      <c r="M347" s="194"/>
      <c r="N347" s="799"/>
      <c r="O347" s="799"/>
      <c r="P347" s="185"/>
      <c r="Q347" s="196"/>
      <c r="R347" s="196"/>
      <c r="S347" s="196"/>
      <c r="T347" s="196"/>
      <c r="U347" s="196"/>
      <c r="V347" s="196"/>
    </row>
    <row r="348" spans="1:23" ht="75" customHeight="1" x14ac:dyDescent="0.2">
      <c r="A348" s="954">
        <v>348</v>
      </c>
      <c r="B348" s="661">
        <v>999.524</v>
      </c>
      <c r="C348" s="67" t="s">
        <v>2192</v>
      </c>
      <c r="D348" s="14" t="s">
        <v>4264</v>
      </c>
      <c r="E348" s="57" t="s">
        <v>1255</v>
      </c>
      <c r="F348" s="134" t="s">
        <v>10</v>
      </c>
      <c r="G348" s="6"/>
      <c r="H348" s="8" t="s">
        <v>638</v>
      </c>
      <c r="I348" s="965"/>
      <c r="J348" s="25"/>
      <c r="K348" s="41"/>
      <c r="L348" s="25" t="s">
        <v>0</v>
      </c>
      <c r="M348" s="1067"/>
      <c r="N348" s="964"/>
      <c r="O348" s="964"/>
      <c r="P348" s="963"/>
      <c r="Q348" s="25"/>
      <c r="R348" s="25"/>
      <c r="S348" s="25"/>
      <c r="T348" s="962"/>
      <c r="U348" s="962"/>
      <c r="V348" s="962"/>
    </row>
    <row r="349" spans="1:23" ht="15" customHeight="1" x14ac:dyDescent="0.2">
      <c r="A349" s="954">
        <v>349</v>
      </c>
      <c r="B349" s="657">
        <v>999.52599999999995</v>
      </c>
      <c r="C349" s="25" t="s">
        <v>2193</v>
      </c>
      <c r="D349" s="14" t="s">
        <v>4265</v>
      </c>
      <c r="E349" s="57" t="s">
        <v>1678</v>
      </c>
      <c r="F349" s="13" t="s">
        <v>637</v>
      </c>
      <c r="G349" s="6"/>
      <c r="H349" s="26" t="s">
        <v>636</v>
      </c>
      <c r="I349" s="965"/>
      <c r="J349" s="25"/>
      <c r="K349" s="41"/>
      <c r="L349" s="25" t="s">
        <v>0</v>
      </c>
      <c r="M349" s="8" t="s">
        <v>2097</v>
      </c>
      <c r="N349" s="964"/>
      <c r="O349" s="964"/>
      <c r="P349" s="963"/>
      <c r="Q349" s="25"/>
      <c r="R349" s="25"/>
      <c r="S349" s="25"/>
      <c r="T349" s="962"/>
      <c r="U349" s="962"/>
      <c r="V349" s="962"/>
    </row>
    <row r="350" spans="1:23" ht="48" customHeight="1" x14ac:dyDescent="0.2">
      <c r="A350" s="954">
        <v>350</v>
      </c>
      <c r="B350" s="24">
        <v>8.0830000000000002</v>
      </c>
      <c r="C350" s="132" t="s">
        <v>2193</v>
      </c>
      <c r="D350" s="3" t="s">
        <v>4265</v>
      </c>
      <c r="E350" s="61" t="s">
        <v>1678</v>
      </c>
      <c r="F350" s="898" t="s">
        <v>669</v>
      </c>
      <c r="G350" s="3" t="s">
        <v>658</v>
      </c>
      <c r="H350" s="3" t="s">
        <v>657</v>
      </c>
      <c r="I350" s="5" t="s">
        <v>656</v>
      </c>
      <c r="J350" s="4" t="s">
        <v>1</v>
      </c>
      <c r="K350" s="5"/>
      <c r="L350" s="4" t="s">
        <v>42</v>
      </c>
      <c r="M350" s="1071"/>
      <c r="N350" s="976"/>
      <c r="O350" s="976"/>
      <c r="P350" s="956"/>
      <c r="Q350" s="4" t="s">
        <v>1268</v>
      </c>
      <c r="R350" s="4" t="s">
        <v>4456</v>
      </c>
      <c r="S350" s="4" t="s">
        <v>2196</v>
      </c>
      <c r="T350" s="4" t="s">
        <v>1268</v>
      </c>
      <c r="U350" s="4" t="s">
        <v>4456</v>
      </c>
      <c r="V350" s="4" t="s">
        <v>2196</v>
      </c>
      <c r="W350" s="939"/>
    </row>
    <row r="351" spans="1:23" ht="48" customHeight="1" x14ac:dyDescent="0.2">
      <c r="A351" s="954">
        <v>351</v>
      </c>
      <c r="B351" s="24">
        <v>8.0809999999999995</v>
      </c>
      <c r="C351" s="132" t="s">
        <v>2193</v>
      </c>
      <c r="D351" s="3" t="s">
        <v>4265</v>
      </c>
      <c r="E351" s="61" t="s">
        <v>1678</v>
      </c>
      <c r="F351" s="898"/>
      <c r="G351" s="3" t="s">
        <v>655</v>
      </c>
      <c r="H351" s="3" t="s">
        <v>654</v>
      </c>
      <c r="I351" s="5" t="s">
        <v>0</v>
      </c>
      <c r="J351" s="4" t="s">
        <v>1</v>
      </c>
      <c r="K351" s="5"/>
      <c r="L351" s="4" t="s">
        <v>2093</v>
      </c>
      <c r="M351" s="902" t="s">
        <v>2098</v>
      </c>
      <c r="N351" s="976"/>
      <c r="O351" s="976"/>
      <c r="P351" s="956"/>
      <c r="Q351" s="4" t="s">
        <v>2486</v>
      </c>
      <c r="R351" s="4" t="s">
        <v>4456</v>
      </c>
      <c r="S351" s="4" t="s">
        <v>4462</v>
      </c>
      <c r="T351" s="4" t="s">
        <v>1269</v>
      </c>
      <c r="U351" s="4" t="s">
        <v>4456</v>
      </c>
      <c r="V351" s="4" t="s">
        <v>4462</v>
      </c>
      <c r="W351" s="939"/>
    </row>
    <row r="352" spans="1:23" s="939" customFormat="1" ht="48" customHeight="1" x14ac:dyDescent="0.2">
      <c r="A352" s="954">
        <v>352</v>
      </c>
      <c r="B352" s="24">
        <v>8.0839999999999996</v>
      </c>
      <c r="C352" s="132" t="s">
        <v>2193</v>
      </c>
      <c r="D352" s="3" t="s">
        <v>4265</v>
      </c>
      <c r="E352" s="61" t="s">
        <v>1678</v>
      </c>
      <c r="F352" s="898"/>
      <c r="G352" s="3" t="s">
        <v>652</v>
      </c>
      <c r="H352" s="3" t="s">
        <v>651</v>
      </c>
      <c r="I352" s="5" t="s">
        <v>668</v>
      </c>
      <c r="J352" s="4" t="s">
        <v>1</v>
      </c>
      <c r="K352" s="5"/>
      <c r="L352" s="4" t="s">
        <v>42</v>
      </c>
      <c r="M352" s="958"/>
      <c r="N352" s="976"/>
      <c r="O352" s="976"/>
      <c r="P352" s="956"/>
      <c r="Q352" s="4" t="s">
        <v>2486</v>
      </c>
      <c r="R352" s="4" t="s">
        <v>4456</v>
      </c>
      <c r="S352" s="4" t="s">
        <v>4463</v>
      </c>
      <c r="T352" s="4" t="s">
        <v>1270</v>
      </c>
      <c r="U352" s="4" t="s">
        <v>4456</v>
      </c>
      <c r="V352" s="4" t="s">
        <v>4463</v>
      </c>
    </row>
    <row r="353" spans="1:23" s="939" customFormat="1" ht="48" customHeight="1" x14ac:dyDescent="0.2">
      <c r="A353" s="954">
        <v>353</v>
      </c>
      <c r="B353" s="665"/>
      <c r="C353" s="164"/>
      <c r="D353" s="166" t="s">
        <v>1261</v>
      </c>
      <c r="E353" s="192"/>
      <c r="F353" s="193"/>
      <c r="G353" s="194"/>
      <c r="H353" s="195"/>
      <c r="I353" s="1070"/>
      <c r="J353" s="196"/>
      <c r="K353" s="204"/>
      <c r="L353" s="196"/>
      <c r="M353" s="1069"/>
      <c r="N353" s="1068"/>
      <c r="O353" s="1068"/>
      <c r="P353" s="996"/>
      <c r="Q353" s="196"/>
      <c r="R353" s="196"/>
      <c r="S353" s="196"/>
      <c r="T353" s="945"/>
      <c r="U353" s="945"/>
      <c r="V353" s="945"/>
      <c r="W353" s="935"/>
    </row>
    <row r="354" spans="1:23" s="939" customFormat="1" ht="48" customHeight="1" x14ac:dyDescent="0.2">
      <c r="A354" s="954">
        <v>354</v>
      </c>
      <c r="B354" s="661">
        <v>999.50599999999997</v>
      </c>
      <c r="C354" s="131" t="s">
        <v>2197</v>
      </c>
      <c r="D354" s="14" t="s">
        <v>4270</v>
      </c>
      <c r="E354" s="57" t="s">
        <v>4269</v>
      </c>
      <c r="F354" s="134" t="s">
        <v>10</v>
      </c>
      <c r="G354" s="6"/>
      <c r="H354" s="8" t="s">
        <v>638</v>
      </c>
      <c r="I354" s="14"/>
      <c r="J354" s="43" t="s">
        <v>0</v>
      </c>
      <c r="K354" s="965"/>
      <c r="L354" s="25" t="s">
        <v>0</v>
      </c>
      <c r="M354" s="1067"/>
      <c r="N354" s="964"/>
      <c r="O354" s="964"/>
      <c r="P354" s="963"/>
      <c r="Q354" s="25" t="s">
        <v>0</v>
      </c>
      <c r="R354" s="25"/>
      <c r="S354" s="25" t="s">
        <v>0</v>
      </c>
      <c r="T354" s="962"/>
      <c r="U354" s="962"/>
      <c r="V354" s="962"/>
      <c r="W354" s="935"/>
    </row>
    <row r="355" spans="1:23" ht="19.5" customHeight="1" x14ac:dyDescent="0.2">
      <c r="A355" s="954">
        <v>355</v>
      </c>
      <c r="B355" s="661">
        <v>999.15</v>
      </c>
      <c r="C355" s="131" t="s">
        <v>2197</v>
      </c>
      <c r="D355" s="14" t="s">
        <v>4271</v>
      </c>
      <c r="E355" s="57" t="s">
        <v>642</v>
      </c>
      <c r="F355" s="134" t="s">
        <v>10</v>
      </c>
      <c r="G355" s="6"/>
      <c r="H355" s="26" t="s">
        <v>636</v>
      </c>
      <c r="I355" s="14"/>
      <c r="J355" s="43" t="s">
        <v>0</v>
      </c>
      <c r="K355" s="965"/>
      <c r="L355" s="25" t="s">
        <v>0</v>
      </c>
      <c r="M355" s="1067"/>
      <c r="N355" s="964"/>
      <c r="O355" s="964"/>
      <c r="P355" s="963"/>
      <c r="Q355" s="25" t="s">
        <v>0</v>
      </c>
      <c r="R355" s="25"/>
      <c r="S355" s="25" t="s">
        <v>0</v>
      </c>
      <c r="T355" s="962"/>
      <c r="U355" s="962"/>
      <c r="V355" s="962"/>
    </row>
    <row r="356" spans="1:23" ht="48" customHeight="1" x14ac:dyDescent="0.2">
      <c r="A356" s="954">
        <v>356</v>
      </c>
      <c r="B356" s="15">
        <v>8.2959999999999994</v>
      </c>
      <c r="C356" s="54" t="s">
        <v>2197</v>
      </c>
      <c r="D356" s="3" t="s">
        <v>4271</v>
      </c>
      <c r="E356" s="61" t="s">
        <v>642</v>
      </c>
      <c r="F356" s="898"/>
      <c r="G356" s="3" t="s">
        <v>515</v>
      </c>
      <c r="H356" s="3" t="s">
        <v>511</v>
      </c>
      <c r="I356" s="5" t="s">
        <v>666</v>
      </c>
      <c r="J356" s="956" t="s">
        <v>1</v>
      </c>
      <c r="K356" s="902"/>
      <c r="L356" s="4" t="s">
        <v>42</v>
      </c>
      <c r="M356" s="958"/>
      <c r="N356" s="976" t="s">
        <v>4328</v>
      </c>
      <c r="O356" s="976">
        <v>92</v>
      </c>
      <c r="P356" s="956" t="s">
        <v>1371</v>
      </c>
      <c r="Q356" s="56"/>
      <c r="R356" s="56"/>
      <c r="S356" s="56"/>
      <c r="T356" s="56"/>
      <c r="U356" s="56"/>
      <c r="V356" s="56"/>
      <c r="W356" s="939"/>
    </row>
    <row r="357" spans="1:23" ht="48" customHeight="1" x14ac:dyDescent="0.2">
      <c r="A357" s="954">
        <v>357</v>
      </c>
      <c r="B357" s="24">
        <v>6.0140000000000002</v>
      </c>
      <c r="C357" s="132" t="s">
        <v>2197</v>
      </c>
      <c r="D357" s="21" t="s">
        <v>4271</v>
      </c>
      <c r="E357" s="61" t="s">
        <v>642</v>
      </c>
      <c r="F357" s="915"/>
      <c r="G357" s="3" t="s">
        <v>641</v>
      </c>
      <c r="H357" s="21" t="s">
        <v>640</v>
      </c>
      <c r="I357" s="23" t="s">
        <v>665</v>
      </c>
      <c r="J357" s="4" t="s">
        <v>1</v>
      </c>
      <c r="K357" s="5"/>
      <c r="L357" s="22" t="s">
        <v>42</v>
      </c>
      <c r="M357" s="1010"/>
      <c r="N357" s="976" t="s">
        <v>4332</v>
      </c>
      <c r="O357" s="957">
        <v>93</v>
      </c>
      <c r="P357" s="956"/>
      <c r="Q357" s="22" t="s">
        <v>2487</v>
      </c>
      <c r="R357" s="4" t="s">
        <v>4588</v>
      </c>
      <c r="S357" s="42" t="s">
        <v>4465</v>
      </c>
      <c r="T357" s="22" t="s">
        <v>2487</v>
      </c>
      <c r="U357" s="4" t="s">
        <v>4464</v>
      </c>
      <c r="V357" s="42" t="s">
        <v>4465</v>
      </c>
    </row>
    <row r="358" spans="1:23" s="939" customFormat="1" ht="48" customHeight="1" x14ac:dyDescent="0.2">
      <c r="A358" s="954">
        <v>358</v>
      </c>
      <c r="B358" s="15">
        <v>8.2230000000000008</v>
      </c>
      <c r="C358" s="54" t="s">
        <v>2197</v>
      </c>
      <c r="D358" s="3" t="s">
        <v>4271</v>
      </c>
      <c r="E358" s="61" t="s">
        <v>642</v>
      </c>
      <c r="F358" s="898"/>
      <c r="G358" s="3" t="s">
        <v>664</v>
      </c>
      <c r="H358" s="3" t="s">
        <v>663</v>
      </c>
      <c r="I358" s="5"/>
      <c r="J358" s="19" t="s">
        <v>53</v>
      </c>
      <c r="K358" s="902" t="s">
        <v>3034</v>
      </c>
      <c r="L358" s="4" t="s">
        <v>2093</v>
      </c>
      <c r="M358" s="902"/>
      <c r="N358" s="976" t="s">
        <v>4332</v>
      </c>
      <c r="O358" s="976">
        <v>94</v>
      </c>
      <c r="P358" s="956"/>
      <c r="Q358" s="4" t="s">
        <v>662</v>
      </c>
      <c r="R358" s="4" t="s">
        <v>4580</v>
      </c>
      <c r="S358" s="4" t="s">
        <v>1271</v>
      </c>
      <c r="T358" s="4" t="s">
        <v>662</v>
      </c>
      <c r="U358" s="4" t="s">
        <v>4580</v>
      </c>
      <c r="V358" s="4" t="s">
        <v>1271</v>
      </c>
    </row>
    <row r="359" spans="1:23" ht="48" customHeight="1" x14ac:dyDescent="0.2">
      <c r="A359" s="954">
        <v>359</v>
      </c>
      <c r="B359" s="659"/>
      <c r="C359" s="163"/>
      <c r="D359" s="156" t="s">
        <v>661</v>
      </c>
      <c r="E359" s="205"/>
      <c r="F359" s="187"/>
      <c r="G359" s="91"/>
      <c r="H359" s="91" t="s">
        <v>0</v>
      </c>
      <c r="I359" s="173"/>
      <c r="J359" s="175" t="s">
        <v>0</v>
      </c>
      <c r="K359" s="91"/>
      <c r="L359" s="92" t="s">
        <v>0</v>
      </c>
      <c r="M359" s="91"/>
      <c r="N359" s="803"/>
      <c r="O359" s="803"/>
      <c r="P359" s="92"/>
      <c r="Q359" s="92" t="s">
        <v>0</v>
      </c>
      <c r="R359" s="92"/>
      <c r="S359" s="92" t="s">
        <v>0</v>
      </c>
      <c r="T359" s="92"/>
      <c r="U359" s="92"/>
      <c r="V359" s="92"/>
      <c r="W359" s="939"/>
    </row>
    <row r="360" spans="1:23" s="939" customFormat="1" ht="78.75" customHeight="1" x14ac:dyDescent="0.2">
      <c r="A360" s="954">
        <v>360</v>
      </c>
      <c r="B360" s="657">
        <v>999.52499999999998</v>
      </c>
      <c r="C360" s="67" t="s">
        <v>2197</v>
      </c>
      <c r="D360" s="6" t="s">
        <v>4272</v>
      </c>
      <c r="E360" s="38" t="s">
        <v>1255</v>
      </c>
      <c r="F360" s="122" t="s">
        <v>10</v>
      </c>
      <c r="G360" s="39"/>
      <c r="H360" s="26" t="s">
        <v>659</v>
      </c>
      <c r="I360" s="6"/>
      <c r="J360" s="13" t="s">
        <v>0</v>
      </c>
      <c r="K360" s="983"/>
      <c r="L360" s="7" t="s">
        <v>0</v>
      </c>
      <c r="M360" s="1065"/>
      <c r="N360" s="982"/>
      <c r="O360" s="982"/>
      <c r="P360" s="963"/>
      <c r="Q360" s="7" t="s">
        <v>0</v>
      </c>
      <c r="R360" s="7"/>
      <c r="S360" s="7"/>
      <c r="T360" s="963"/>
      <c r="U360" s="963"/>
      <c r="V360" s="963"/>
    </row>
    <row r="361" spans="1:23" s="939" customFormat="1" ht="17.25" customHeight="1" x14ac:dyDescent="0.2">
      <c r="A361" s="954">
        <v>361</v>
      </c>
      <c r="B361" s="657">
        <v>999.53</v>
      </c>
      <c r="C361" s="67" t="s">
        <v>2197</v>
      </c>
      <c r="D361" s="6" t="s">
        <v>4273</v>
      </c>
      <c r="E361" s="38" t="s">
        <v>1678</v>
      </c>
      <c r="F361" s="122" t="s">
        <v>10</v>
      </c>
      <c r="G361" s="39"/>
      <c r="H361" s="26" t="s">
        <v>636</v>
      </c>
      <c r="I361" s="6"/>
      <c r="J361" s="13" t="s">
        <v>0</v>
      </c>
      <c r="K361" s="983"/>
      <c r="L361" s="7" t="s">
        <v>0</v>
      </c>
      <c r="M361" s="1065"/>
      <c r="N361" s="982"/>
      <c r="O361" s="982"/>
      <c r="P361" s="963"/>
      <c r="Q361" s="7" t="s">
        <v>0</v>
      </c>
      <c r="R361" s="7"/>
      <c r="S361" s="7"/>
      <c r="T361" s="963"/>
      <c r="U361" s="963"/>
      <c r="V361" s="963"/>
    </row>
    <row r="362" spans="1:23" s="939" customFormat="1" ht="48" customHeight="1" x14ac:dyDescent="0.2">
      <c r="A362" s="954">
        <v>362</v>
      </c>
      <c r="B362" s="15">
        <v>8.0869999999999997</v>
      </c>
      <c r="C362" s="54" t="s">
        <v>2197</v>
      </c>
      <c r="D362" s="3" t="s">
        <v>4273</v>
      </c>
      <c r="E362" s="28" t="s">
        <v>1678</v>
      </c>
      <c r="F362" s="898"/>
      <c r="G362" s="3" t="s">
        <v>658</v>
      </c>
      <c r="H362" s="3" t="s">
        <v>657</v>
      </c>
      <c r="I362" s="5" t="s">
        <v>656</v>
      </c>
      <c r="J362" s="4" t="s">
        <v>1</v>
      </c>
      <c r="K362" s="5"/>
      <c r="L362" s="4" t="s">
        <v>42</v>
      </c>
      <c r="M362" s="902" t="s">
        <v>2100</v>
      </c>
      <c r="N362" s="976"/>
      <c r="O362" s="976"/>
      <c r="P362" s="956"/>
      <c r="Q362" s="4" t="s">
        <v>649</v>
      </c>
      <c r="R362" s="4" t="s">
        <v>4580</v>
      </c>
      <c r="S362" s="56" t="s">
        <v>2488</v>
      </c>
      <c r="T362" s="4" t="s">
        <v>649</v>
      </c>
      <c r="U362" s="4" t="s">
        <v>4456</v>
      </c>
      <c r="V362" s="56" t="s">
        <v>2488</v>
      </c>
    </row>
    <row r="363" spans="1:23" s="939" customFormat="1" ht="48" customHeight="1" x14ac:dyDescent="0.2">
      <c r="A363" s="954">
        <v>363</v>
      </c>
      <c r="B363" s="15">
        <v>8.2040000000000006</v>
      </c>
      <c r="C363" s="54" t="s">
        <v>2197</v>
      </c>
      <c r="D363" s="3" t="s">
        <v>4273</v>
      </c>
      <c r="E363" s="28" t="s">
        <v>1678</v>
      </c>
      <c r="F363" s="898"/>
      <c r="G363" s="3" t="s">
        <v>655</v>
      </c>
      <c r="H363" s="3" t="s">
        <v>654</v>
      </c>
      <c r="I363" s="5" t="s">
        <v>0</v>
      </c>
      <c r="J363" s="4" t="s">
        <v>1</v>
      </c>
      <c r="K363" s="5"/>
      <c r="L363" s="4" t="s">
        <v>2869</v>
      </c>
      <c r="M363" s="902" t="s">
        <v>2101</v>
      </c>
      <c r="N363" s="976" t="s">
        <v>4328</v>
      </c>
      <c r="O363" s="976">
        <v>95</v>
      </c>
      <c r="P363" s="956"/>
      <c r="Q363" s="4" t="s">
        <v>4591</v>
      </c>
      <c r="R363" s="4" t="s">
        <v>4588</v>
      </c>
      <c r="S363" s="4" t="s">
        <v>4466</v>
      </c>
      <c r="T363" s="4" t="s">
        <v>4591</v>
      </c>
      <c r="U363" s="4" t="s">
        <v>4456</v>
      </c>
      <c r="V363" s="4" t="s">
        <v>4466</v>
      </c>
    </row>
    <row r="364" spans="1:23" s="939" customFormat="1" ht="48" customHeight="1" x14ac:dyDescent="0.2">
      <c r="A364" s="954">
        <v>364</v>
      </c>
      <c r="B364" s="15">
        <v>8.2240000000000002</v>
      </c>
      <c r="C364" s="54" t="s">
        <v>2197</v>
      </c>
      <c r="D364" s="3" t="s">
        <v>4273</v>
      </c>
      <c r="E364" s="28" t="s">
        <v>1678</v>
      </c>
      <c r="F364" s="898"/>
      <c r="G364" s="3" t="s">
        <v>652</v>
      </c>
      <c r="H364" s="3" t="s">
        <v>651</v>
      </c>
      <c r="I364" s="5" t="s">
        <v>650</v>
      </c>
      <c r="J364" s="4" t="s">
        <v>1</v>
      </c>
      <c r="K364" s="5"/>
      <c r="L364" s="4" t="s">
        <v>42</v>
      </c>
      <c r="M364" s="902" t="s">
        <v>2102</v>
      </c>
      <c r="N364" s="976"/>
      <c r="O364" s="976"/>
      <c r="P364" s="956"/>
      <c r="Q364" s="4" t="s">
        <v>649</v>
      </c>
      <c r="R364" s="4" t="s">
        <v>4580</v>
      </c>
      <c r="S364" s="56" t="s">
        <v>2489</v>
      </c>
      <c r="T364" s="4" t="s">
        <v>649</v>
      </c>
      <c r="U364" s="4" t="s">
        <v>4456</v>
      </c>
      <c r="V364" s="56" t="s">
        <v>2489</v>
      </c>
    </row>
    <row r="365" spans="1:23" s="939" customFormat="1" ht="48" customHeight="1" x14ac:dyDescent="0.2">
      <c r="A365" s="954">
        <v>365</v>
      </c>
      <c r="B365" s="659"/>
      <c r="C365" s="163"/>
      <c r="D365" s="166" t="s">
        <v>1262</v>
      </c>
      <c r="E365" s="157"/>
      <c r="F365" s="158"/>
      <c r="G365" s="156"/>
      <c r="H365" s="156" t="s">
        <v>0</v>
      </c>
      <c r="I365" s="91"/>
      <c r="J365" s="92" t="s">
        <v>0</v>
      </c>
      <c r="K365" s="91"/>
      <c r="L365" s="92" t="s">
        <v>0</v>
      </c>
      <c r="M365" s="91"/>
      <c r="N365" s="803"/>
      <c r="O365" s="803"/>
      <c r="P365" s="92"/>
      <c r="Q365" s="92" t="s">
        <v>0</v>
      </c>
      <c r="R365" s="92"/>
      <c r="S365" s="92" t="s">
        <v>0</v>
      </c>
      <c r="T365" s="92"/>
      <c r="U365" s="92"/>
      <c r="V365" s="92"/>
    </row>
    <row r="366" spans="1:23" s="939" customFormat="1" ht="48" customHeight="1" x14ac:dyDescent="0.2">
      <c r="A366" s="954">
        <v>366</v>
      </c>
      <c r="B366" s="657">
        <v>999.50800000000004</v>
      </c>
      <c r="C366" s="67" t="s">
        <v>2190</v>
      </c>
      <c r="D366" s="6" t="s">
        <v>639</v>
      </c>
      <c r="E366" s="38" t="s">
        <v>1254</v>
      </c>
      <c r="F366" s="122" t="s">
        <v>194</v>
      </c>
      <c r="G366" s="6"/>
      <c r="H366" s="8" t="s">
        <v>638</v>
      </c>
      <c r="I366" s="6" t="s">
        <v>0</v>
      </c>
      <c r="J366" s="7"/>
      <c r="K366" s="8"/>
      <c r="L366" s="36"/>
      <c r="M366" s="1065"/>
      <c r="N366" s="982"/>
      <c r="O366" s="982"/>
      <c r="P366" s="963"/>
      <c r="Q366" s="7" t="s">
        <v>0</v>
      </c>
      <c r="R366" s="7"/>
      <c r="S366" s="7" t="s">
        <v>0</v>
      </c>
      <c r="T366" s="963"/>
      <c r="U366" s="963"/>
      <c r="V366" s="963"/>
    </row>
    <row r="367" spans="1:23" s="939" customFormat="1" ht="18" customHeight="1" x14ac:dyDescent="0.2">
      <c r="A367" s="954">
        <v>367</v>
      </c>
      <c r="B367" s="657">
        <v>999.52099999999996</v>
      </c>
      <c r="C367" s="67" t="s">
        <v>2190</v>
      </c>
      <c r="D367" s="6" t="s">
        <v>633</v>
      </c>
      <c r="E367" s="38" t="s">
        <v>1273</v>
      </c>
      <c r="F367" s="122" t="s">
        <v>194</v>
      </c>
      <c r="G367" s="6"/>
      <c r="H367" s="26" t="s">
        <v>636</v>
      </c>
      <c r="I367" s="6" t="s">
        <v>0</v>
      </c>
      <c r="J367" s="7"/>
      <c r="K367" s="8"/>
      <c r="L367" s="36"/>
      <c r="M367" s="1065"/>
      <c r="N367" s="982"/>
      <c r="O367" s="982"/>
      <c r="P367" s="963"/>
      <c r="Q367" s="7" t="s">
        <v>0</v>
      </c>
      <c r="R367" s="7"/>
      <c r="S367" s="7" t="s">
        <v>0</v>
      </c>
      <c r="T367" s="963"/>
      <c r="U367" s="963"/>
      <c r="V367" s="963"/>
    </row>
    <row r="368" spans="1:23" s="939" customFormat="1" ht="48" customHeight="1" x14ac:dyDescent="0.2">
      <c r="A368" s="954">
        <v>368</v>
      </c>
      <c r="B368" s="15">
        <v>10.144</v>
      </c>
      <c r="C368" s="54" t="s">
        <v>2190</v>
      </c>
      <c r="D368" s="3" t="s">
        <v>633</v>
      </c>
      <c r="E368" s="28" t="s">
        <v>1273</v>
      </c>
      <c r="F368" s="898"/>
      <c r="G368" s="3" t="s">
        <v>635</v>
      </c>
      <c r="H368" s="3" t="s">
        <v>634</v>
      </c>
      <c r="I368" s="5" t="s">
        <v>0</v>
      </c>
      <c r="J368" s="4" t="s">
        <v>53</v>
      </c>
      <c r="K368" s="5" t="s">
        <v>3035</v>
      </c>
      <c r="L368" s="4" t="s">
        <v>2868</v>
      </c>
      <c r="M368" s="902" t="s">
        <v>2096</v>
      </c>
      <c r="N368" s="976">
        <v>2</v>
      </c>
      <c r="O368" s="976" t="s">
        <v>4327</v>
      </c>
      <c r="P368" s="956"/>
      <c r="Q368" s="4" t="s">
        <v>2199</v>
      </c>
      <c r="R368" s="4" t="s">
        <v>2200</v>
      </c>
      <c r="S368" s="4" t="s">
        <v>2201</v>
      </c>
      <c r="T368" s="4"/>
      <c r="U368" s="956"/>
      <c r="V368" s="956"/>
    </row>
    <row r="369" spans="1:22" s="939" customFormat="1" ht="48" customHeight="1" x14ac:dyDescent="0.2">
      <c r="A369" s="954">
        <v>369</v>
      </c>
      <c r="B369" s="15">
        <v>10.159000000000001</v>
      </c>
      <c r="C369" s="54" t="s">
        <v>2190</v>
      </c>
      <c r="D369" s="3" t="s">
        <v>633</v>
      </c>
      <c r="E369" s="28" t="s">
        <v>1273</v>
      </c>
      <c r="F369" s="898"/>
      <c r="G369" s="3" t="s">
        <v>515</v>
      </c>
      <c r="H369" s="3" t="s">
        <v>511</v>
      </c>
      <c r="I369" s="5" t="s">
        <v>632</v>
      </c>
      <c r="J369" s="4" t="s">
        <v>53</v>
      </c>
      <c r="K369" s="3" t="s">
        <v>3145</v>
      </c>
      <c r="L369" s="4" t="s">
        <v>42</v>
      </c>
      <c r="M369" s="958"/>
      <c r="N369" s="976">
        <v>2</v>
      </c>
      <c r="O369" s="976" t="s">
        <v>4326</v>
      </c>
      <c r="P369" s="956"/>
      <c r="Q369" s="206" t="s">
        <v>2202</v>
      </c>
      <c r="R369" s="4" t="s">
        <v>2200</v>
      </c>
      <c r="S369" s="4" t="s">
        <v>2201</v>
      </c>
      <c r="T369" s="4"/>
      <c r="U369" s="956"/>
      <c r="V369" s="956"/>
    </row>
    <row r="370" spans="1:22" s="939" customFormat="1" ht="36" customHeight="1" x14ac:dyDescent="0.2">
      <c r="A370" s="954">
        <v>370</v>
      </c>
      <c r="B370" s="659"/>
      <c r="C370" s="163"/>
      <c r="D370" s="156" t="s">
        <v>645</v>
      </c>
      <c r="E370" s="205"/>
      <c r="F370" s="187" t="s">
        <v>0</v>
      </c>
      <c r="G370" s="91"/>
      <c r="H370" s="173" t="s">
        <v>0</v>
      </c>
      <c r="I370" s="91" t="s">
        <v>0</v>
      </c>
      <c r="J370" s="92"/>
      <c r="K370" s="189"/>
      <c r="L370" s="185"/>
      <c r="M370" s="1066"/>
      <c r="N370" s="984"/>
      <c r="O370" s="984"/>
      <c r="P370" s="946"/>
      <c r="Q370" s="92" t="s">
        <v>0</v>
      </c>
      <c r="R370" s="92"/>
      <c r="S370" s="92" t="s">
        <v>0</v>
      </c>
      <c r="T370" s="946"/>
      <c r="U370" s="946"/>
      <c r="V370" s="946"/>
    </row>
    <row r="371" spans="1:22" s="939" customFormat="1" ht="74.25" customHeight="1" x14ac:dyDescent="0.2">
      <c r="A371" s="954">
        <v>371</v>
      </c>
      <c r="B371" s="657">
        <v>999.13900000000001</v>
      </c>
      <c r="C371" s="67" t="s">
        <v>2198</v>
      </c>
      <c r="D371" s="6" t="s">
        <v>639</v>
      </c>
      <c r="E371" s="38" t="s">
        <v>1254</v>
      </c>
      <c r="F371" s="992" t="s">
        <v>72</v>
      </c>
      <c r="G371" s="6" t="s">
        <v>0</v>
      </c>
      <c r="H371" s="8" t="s">
        <v>638</v>
      </c>
      <c r="I371" s="8" t="s">
        <v>0</v>
      </c>
      <c r="J371" s="963"/>
      <c r="K371" s="14"/>
      <c r="L371" s="7" t="s">
        <v>0</v>
      </c>
      <c r="M371" s="1065"/>
      <c r="N371" s="982"/>
      <c r="O371" s="982"/>
      <c r="P371" s="963"/>
      <c r="Q371" s="7"/>
      <c r="R371" s="7"/>
      <c r="S371" s="7"/>
      <c r="T371" s="7" t="s">
        <v>0</v>
      </c>
      <c r="U371" s="7"/>
      <c r="V371" s="7" t="s">
        <v>0</v>
      </c>
    </row>
    <row r="372" spans="1:22" s="939" customFormat="1" ht="12.75" customHeight="1" x14ac:dyDescent="0.2">
      <c r="A372" s="954">
        <v>372</v>
      </c>
      <c r="B372" s="657">
        <v>999.14</v>
      </c>
      <c r="C372" s="67" t="s">
        <v>2198</v>
      </c>
      <c r="D372" s="6" t="s">
        <v>633</v>
      </c>
      <c r="E372" s="38" t="s">
        <v>642</v>
      </c>
      <c r="F372" s="992" t="s">
        <v>72</v>
      </c>
      <c r="G372" s="6" t="s">
        <v>0</v>
      </c>
      <c r="H372" s="26" t="s">
        <v>636</v>
      </c>
      <c r="I372" s="8" t="s">
        <v>0</v>
      </c>
      <c r="J372" s="963"/>
      <c r="K372" s="14"/>
      <c r="L372" s="7" t="s">
        <v>0</v>
      </c>
      <c r="M372" s="1065"/>
      <c r="N372" s="982"/>
      <c r="O372" s="982"/>
      <c r="P372" s="963"/>
      <c r="Q372" s="7"/>
      <c r="R372" s="7"/>
      <c r="S372" s="7"/>
      <c r="T372" s="7" t="s">
        <v>0</v>
      </c>
      <c r="U372" s="7"/>
      <c r="V372" s="7" t="s">
        <v>0</v>
      </c>
    </row>
    <row r="373" spans="1:22" s="939" customFormat="1" ht="27" customHeight="1" x14ac:dyDescent="0.2">
      <c r="A373" s="954">
        <v>373</v>
      </c>
      <c r="B373" s="15">
        <v>16.006</v>
      </c>
      <c r="C373" s="54" t="s">
        <v>2198</v>
      </c>
      <c r="D373" s="3" t="s">
        <v>633</v>
      </c>
      <c r="E373" s="28" t="s">
        <v>642</v>
      </c>
      <c r="F373" s="898"/>
      <c r="G373" s="3" t="s">
        <v>635</v>
      </c>
      <c r="H373" s="3" t="s">
        <v>634</v>
      </c>
      <c r="I373" s="5" t="s">
        <v>0</v>
      </c>
      <c r="J373" s="4" t="s">
        <v>53</v>
      </c>
      <c r="K373" s="3" t="s">
        <v>3036</v>
      </c>
      <c r="L373" s="4" t="s">
        <v>2093</v>
      </c>
      <c r="M373" s="902" t="s">
        <v>2096</v>
      </c>
      <c r="N373" s="957">
        <v>1</v>
      </c>
      <c r="O373" s="976">
        <v>25</v>
      </c>
      <c r="P373" s="956"/>
      <c r="Q373" s="4"/>
      <c r="R373" s="4"/>
      <c r="S373" s="4"/>
      <c r="T373" s="4" t="s">
        <v>648</v>
      </c>
      <c r="U373" s="4" t="s">
        <v>1272</v>
      </c>
      <c r="V373" s="907" t="s">
        <v>4544</v>
      </c>
    </row>
    <row r="374" spans="1:22" s="939" customFormat="1" ht="48" customHeight="1" x14ac:dyDescent="0.2">
      <c r="A374" s="954">
        <v>374</v>
      </c>
      <c r="B374" s="15">
        <v>16.004999999999999</v>
      </c>
      <c r="C374" s="54" t="s">
        <v>2198</v>
      </c>
      <c r="D374" s="3" t="s">
        <v>633</v>
      </c>
      <c r="E374" s="28" t="s">
        <v>642</v>
      </c>
      <c r="F374" s="898"/>
      <c r="G374" s="3" t="s">
        <v>515</v>
      </c>
      <c r="H374" s="3" t="s">
        <v>511</v>
      </c>
      <c r="I374" s="5" t="s">
        <v>647</v>
      </c>
      <c r="J374" s="4" t="s">
        <v>53</v>
      </c>
      <c r="K374" s="3" t="s">
        <v>646</v>
      </c>
      <c r="L374" s="4" t="s">
        <v>42</v>
      </c>
      <c r="M374" s="958"/>
      <c r="N374" s="957">
        <v>1</v>
      </c>
      <c r="O374" s="976">
        <v>24</v>
      </c>
      <c r="P374" s="956"/>
      <c r="Q374" s="4"/>
      <c r="R374" s="4"/>
      <c r="S374" s="4"/>
      <c r="T374" s="4">
        <v>25.2</v>
      </c>
      <c r="U374" s="4" t="s">
        <v>1272</v>
      </c>
      <c r="V374" s="907" t="s">
        <v>4545</v>
      </c>
    </row>
    <row r="375" spans="1:22" s="939" customFormat="1" ht="48" customHeight="1" x14ac:dyDescent="0.2">
      <c r="A375" s="954">
        <v>375</v>
      </c>
      <c r="B375" s="659"/>
      <c r="C375" s="92"/>
      <c r="D375" s="156" t="s">
        <v>645</v>
      </c>
      <c r="E375" s="205"/>
      <c r="F375" s="187"/>
      <c r="G375" s="91"/>
      <c r="H375" s="91"/>
      <c r="I375" s="91"/>
      <c r="J375" s="92"/>
      <c r="K375" s="91"/>
      <c r="L375" s="92"/>
      <c r="M375" s="91"/>
      <c r="N375" s="803"/>
      <c r="O375" s="803"/>
      <c r="P375" s="92"/>
      <c r="Q375" s="92"/>
      <c r="R375" s="92"/>
      <c r="S375" s="92"/>
      <c r="T375" s="92" t="s">
        <v>0</v>
      </c>
      <c r="U375" s="92"/>
      <c r="V375" s="92" t="s">
        <v>0</v>
      </c>
    </row>
    <row r="376" spans="1:22" s="939" customFormat="1" ht="48" customHeight="1" x14ac:dyDescent="0.2">
      <c r="A376" s="954">
        <v>376</v>
      </c>
      <c r="B376" s="657">
        <v>999.15300000000002</v>
      </c>
      <c r="C376" s="67" t="s">
        <v>2203</v>
      </c>
      <c r="D376" s="6" t="s">
        <v>631</v>
      </c>
      <c r="E376" s="38" t="s">
        <v>630</v>
      </c>
      <c r="F376" s="992" t="s">
        <v>10</v>
      </c>
      <c r="G376" s="6" t="s">
        <v>0</v>
      </c>
      <c r="H376" s="6" t="s">
        <v>629</v>
      </c>
      <c r="I376" s="8" t="s">
        <v>0</v>
      </c>
      <c r="J376" s="13"/>
      <c r="K376" s="8"/>
      <c r="L376" s="7" t="s">
        <v>0</v>
      </c>
      <c r="M376" s="983"/>
      <c r="N376" s="982"/>
      <c r="O376" s="982"/>
      <c r="P376" s="963"/>
      <c r="Q376" s="7" t="s">
        <v>0</v>
      </c>
      <c r="R376" s="7"/>
      <c r="S376" s="7" t="s">
        <v>0</v>
      </c>
      <c r="T376" s="963"/>
      <c r="U376" s="963"/>
      <c r="V376" s="963"/>
    </row>
    <row r="377" spans="1:22" s="939" customFormat="1" ht="40.5" customHeight="1" x14ac:dyDescent="0.2">
      <c r="A377" s="954">
        <v>377</v>
      </c>
      <c r="B377" s="1005">
        <v>999.154</v>
      </c>
      <c r="C377" s="67" t="s">
        <v>2980</v>
      </c>
      <c r="D377" s="6" t="s">
        <v>3335</v>
      </c>
      <c r="E377" s="38" t="s">
        <v>3336</v>
      </c>
      <c r="F377" s="13" t="s">
        <v>10</v>
      </c>
      <c r="G377" s="6" t="s">
        <v>0</v>
      </c>
      <c r="H377" s="6" t="s">
        <v>620</v>
      </c>
      <c r="I377" s="8" t="s">
        <v>0</v>
      </c>
      <c r="J377" s="181"/>
      <c r="K377" s="33"/>
      <c r="L377" s="7" t="s">
        <v>0</v>
      </c>
      <c r="M377" s="8"/>
      <c r="N377" s="982"/>
      <c r="O377" s="982"/>
      <c r="P377" s="963"/>
      <c r="Q377" s="7" t="s">
        <v>0</v>
      </c>
      <c r="R377" s="7"/>
      <c r="S377" s="7" t="s">
        <v>0</v>
      </c>
      <c r="T377" s="963"/>
      <c r="U377" s="963"/>
      <c r="V377" s="963"/>
    </row>
    <row r="378" spans="1:22" s="939" customFormat="1" ht="19.5" customHeight="1" x14ac:dyDescent="0.2">
      <c r="A378" s="954">
        <v>378</v>
      </c>
      <c r="B378" s="15">
        <v>5.0030000000000001</v>
      </c>
      <c r="C378" s="54" t="s">
        <v>2980</v>
      </c>
      <c r="D378" s="3" t="s">
        <v>3335</v>
      </c>
      <c r="E378" s="28" t="s">
        <v>3336</v>
      </c>
      <c r="F378" s="898"/>
      <c r="G378" s="706" t="s">
        <v>2968</v>
      </c>
      <c r="H378" s="3" t="s">
        <v>618</v>
      </c>
      <c r="I378" s="3">
        <v>1</v>
      </c>
      <c r="J378" s="19" t="s">
        <v>1</v>
      </c>
      <c r="K378" s="35"/>
      <c r="L378" s="4" t="s">
        <v>42</v>
      </c>
      <c r="M378" s="902" t="s">
        <v>2809</v>
      </c>
      <c r="N378" s="976">
        <v>2</v>
      </c>
      <c r="O378" s="976">
        <v>11</v>
      </c>
      <c r="P378" s="956" t="s">
        <v>813</v>
      </c>
      <c r="Q378" s="56"/>
      <c r="R378" s="56"/>
      <c r="S378" s="56"/>
      <c r="T378" s="56"/>
      <c r="U378" s="56"/>
      <c r="V378" s="56"/>
    </row>
    <row r="379" spans="1:22" s="939" customFormat="1" ht="111.75" customHeight="1" x14ac:dyDescent="0.2">
      <c r="A379" s="954">
        <v>379</v>
      </c>
      <c r="B379" s="15">
        <v>5.0090000000000003</v>
      </c>
      <c r="C379" s="54" t="s">
        <v>2980</v>
      </c>
      <c r="D379" s="3" t="s">
        <v>3335</v>
      </c>
      <c r="E379" s="28" t="s">
        <v>3336</v>
      </c>
      <c r="F379" s="898"/>
      <c r="G379" s="3" t="s">
        <v>273</v>
      </c>
      <c r="H379" s="3" t="s">
        <v>272</v>
      </c>
      <c r="I379" s="5" t="s">
        <v>271</v>
      </c>
      <c r="J379" s="19" t="s">
        <v>1</v>
      </c>
      <c r="K379" s="5"/>
      <c r="L379" s="4" t="s">
        <v>42</v>
      </c>
      <c r="M379" s="902"/>
      <c r="N379" s="976" t="s">
        <v>4864</v>
      </c>
      <c r="O379" s="976" t="s">
        <v>4863</v>
      </c>
      <c r="P379" s="956"/>
      <c r="Q379" s="4" t="s">
        <v>628</v>
      </c>
      <c r="R379" s="54" t="s">
        <v>1291</v>
      </c>
      <c r="S379" s="4" t="s">
        <v>1290</v>
      </c>
      <c r="T379" s="4" t="s">
        <v>628</v>
      </c>
      <c r="U379" s="54" t="s">
        <v>1291</v>
      </c>
      <c r="V379" s="4" t="s">
        <v>1290</v>
      </c>
    </row>
    <row r="380" spans="1:22" s="939" customFormat="1" ht="67.5" customHeight="1" x14ac:dyDescent="0.2">
      <c r="A380" s="954">
        <v>380</v>
      </c>
      <c r="B380" s="15">
        <v>5.0049999999999999</v>
      </c>
      <c r="C380" s="54" t="s">
        <v>2980</v>
      </c>
      <c r="D380" s="3" t="s">
        <v>3335</v>
      </c>
      <c r="E380" s="28" t="s">
        <v>3336</v>
      </c>
      <c r="F380" s="123"/>
      <c r="G380" s="3" t="s">
        <v>617</v>
      </c>
      <c r="H380" s="3" t="s">
        <v>616</v>
      </c>
      <c r="I380" s="5" t="s">
        <v>0</v>
      </c>
      <c r="J380" s="19" t="s">
        <v>1</v>
      </c>
      <c r="K380" s="35"/>
      <c r="L380" s="4" t="s">
        <v>421</v>
      </c>
      <c r="M380" s="902"/>
      <c r="N380" s="976"/>
      <c r="O380" s="976"/>
      <c r="P380" s="956"/>
      <c r="Q380" s="4" t="s">
        <v>2977</v>
      </c>
      <c r="R380" s="54" t="s">
        <v>1291</v>
      </c>
      <c r="S380" s="4" t="s">
        <v>2979</v>
      </c>
      <c r="T380" s="4" t="s">
        <v>2977</v>
      </c>
      <c r="U380" s="54" t="s">
        <v>1291</v>
      </c>
      <c r="V380" s="4" t="s">
        <v>2979</v>
      </c>
    </row>
    <row r="381" spans="1:22" s="939" customFormat="1" ht="52.5" customHeight="1" x14ac:dyDescent="0.2">
      <c r="A381" s="954">
        <v>381</v>
      </c>
      <c r="B381" s="16">
        <v>5.0039999999999996</v>
      </c>
      <c r="C381" s="54" t="s">
        <v>2980</v>
      </c>
      <c r="D381" s="3" t="s">
        <v>3335</v>
      </c>
      <c r="E381" s="28" t="s">
        <v>3336</v>
      </c>
      <c r="F381" s="123"/>
      <c r="G381" s="3" t="s">
        <v>615</v>
      </c>
      <c r="H381" s="3" t="s">
        <v>614</v>
      </c>
      <c r="I381" s="1064">
        <v>1</v>
      </c>
      <c r="J381" s="19" t="s">
        <v>1</v>
      </c>
      <c r="K381" s="35"/>
      <c r="L381" s="4" t="s">
        <v>421</v>
      </c>
      <c r="M381" s="902"/>
      <c r="N381" s="976"/>
      <c r="O381" s="976"/>
      <c r="P381" s="956"/>
      <c r="Q381" s="4" t="s">
        <v>2977</v>
      </c>
      <c r="R381" s="54" t="s">
        <v>1291</v>
      </c>
      <c r="S381" s="4" t="s">
        <v>2979</v>
      </c>
      <c r="T381" s="4" t="s">
        <v>2977</v>
      </c>
      <c r="U381" s="54" t="s">
        <v>1291</v>
      </c>
      <c r="V381" s="4" t="s">
        <v>2979</v>
      </c>
    </row>
    <row r="382" spans="1:22" s="939" customFormat="1" ht="48" customHeight="1" x14ac:dyDescent="0.2">
      <c r="A382" s="954">
        <v>382</v>
      </c>
      <c r="B382" s="15">
        <v>5.0019999999999998</v>
      </c>
      <c r="C382" s="54" t="s">
        <v>2980</v>
      </c>
      <c r="D382" s="3" t="s">
        <v>3335</v>
      </c>
      <c r="E382" s="28" t="s">
        <v>3336</v>
      </c>
      <c r="F382" s="123"/>
      <c r="G382" s="3" t="s">
        <v>613</v>
      </c>
      <c r="H382" s="3" t="s">
        <v>612</v>
      </c>
      <c r="I382" s="5" t="s">
        <v>627</v>
      </c>
      <c r="J382" s="19" t="s">
        <v>1</v>
      </c>
      <c r="K382" s="5"/>
      <c r="L382" s="4" t="s">
        <v>42</v>
      </c>
      <c r="M382" s="902"/>
      <c r="N382" s="976"/>
      <c r="O382" s="976"/>
      <c r="P382" s="956"/>
      <c r="Q382" s="4" t="s">
        <v>2977</v>
      </c>
      <c r="R382" s="54" t="s">
        <v>1291</v>
      </c>
      <c r="S382" s="4" t="s">
        <v>2979</v>
      </c>
      <c r="T382" s="4" t="s">
        <v>2977</v>
      </c>
      <c r="U382" s="54" t="s">
        <v>1291</v>
      </c>
      <c r="V382" s="4" t="s">
        <v>2979</v>
      </c>
    </row>
    <row r="383" spans="1:22" s="939" customFormat="1" ht="48" customHeight="1" x14ac:dyDescent="0.2">
      <c r="A383" s="954">
        <v>383</v>
      </c>
      <c r="B383" s="15">
        <v>5.008</v>
      </c>
      <c r="C383" s="54" t="s">
        <v>2980</v>
      </c>
      <c r="D383" s="3" t="s">
        <v>3335</v>
      </c>
      <c r="E383" s="28" t="s">
        <v>3336</v>
      </c>
      <c r="F383" s="123"/>
      <c r="G383" s="3" t="s">
        <v>611</v>
      </c>
      <c r="H383" s="3" t="s">
        <v>610</v>
      </c>
      <c r="I383" s="5" t="s">
        <v>0</v>
      </c>
      <c r="J383" s="19" t="s">
        <v>1</v>
      </c>
      <c r="K383" s="35"/>
      <c r="L383" s="4" t="s">
        <v>2868</v>
      </c>
      <c r="M383" s="12" t="s">
        <v>4160</v>
      </c>
      <c r="N383" s="976"/>
      <c r="O383" s="976"/>
      <c r="P383" s="956"/>
      <c r="Q383" s="4" t="s">
        <v>626</v>
      </c>
      <c r="R383" s="54" t="s">
        <v>1291</v>
      </c>
      <c r="S383" s="4" t="s">
        <v>1294</v>
      </c>
      <c r="T383" s="4" t="s">
        <v>626</v>
      </c>
      <c r="U383" s="54" t="s">
        <v>1291</v>
      </c>
      <c r="V383" s="4" t="s">
        <v>1294</v>
      </c>
    </row>
    <row r="384" spans="1:22" s="939" customFormat="1" ht="48" customHeight="1" x14ac:dyDescent="0.2">
      <c r="A384" s="954">
        <v>384</v>
      </c>
      <c r="B384" s="15">
        <v>5.01</v>
      </c>
      <c r="C384" s="54" t="s">
        <v>2980</v>
      </c>
      <c r="D384" s="3" t="s">
        <v>3335</v>
      </c>
      <c r="E384" s="28" t="s">
        <v>3336</v>
      </c>
      <c r="F384" s="123"/>
      <c r="G384" s="3" t="s">
        <v>609</v>
      </c>
      <c r="H384" s="3" t="s">
        <v>608</v>
      </c>
      <c r="I384" s="5" t="s">
        <v>0</v>
      </c>
      <c r="J384" s="19" t="s">
        <v>1</v>
      </c>
      <c r="K384" s="35"/>
      <c r="L384" s="4" t="s">
        <v>225</v>
      </c>
      <c r="M384" s="715"/>
      <c r="N384" s="976">
        <v>2</v>
      </c>
      <c r="O384" s="976">
        <v>13</v>
      </c>
      <c r="P384" s="956"/>
      <c r="Q384" s="4" t="s">
        <v>625</v>
      </c>
      <c r="R384" s="54" t="s">
        <v>1291</v>
      </c>
      <c r="S384" s="4" t="s">
        <v>1292</v>
      </c>
      <c r="T384" s="4" t="s">
        <v>625</v>
      </c>
      <c r="U384" s="54" t="s">
        <v>1291</v>
      </c>
      <c r="V384" s="4" t="s">
        <v>1292</v>
      </c>
    </row>
    <row r="385" spans="1:22" s="939" customFormat="1" ht="42" customHeight="1" x14ac:dyDescent="0.2">
      <c r="A385" s="954">
        <v>385</v>
      </c>
      <c r="B385" s="15">
        <v>5.048</v>
      </c>
      <c r="C385" s="54" t="s">
        <v>2980</v>
      </c>
      <c r="D385" s="3" t="s">
        <v>3335</v>
      </c>
      <c r="E385" s="28" t="s">
        <v>3336</v>
      </c>
      <c r="F385" s="123"/>
      <c r="G385" s="3" t="s">
        <v>607</v>
      </c>
      <c r="H385" s="3" t="s">
        <v>606</v>
      </c>
      <c r="I385" s="5" t="s">
        <v>0</v>
      </c>
      <c r="J385" s="19" t="s">
        <v>53</v>
      </c>
      <c r="K385" s="3" t="s">
        <v>2837</v>
      </c>
      <c r="L385" s="4" t="s">
        <v>225</v>
      </c>
      <c r="M385" s="715"/>
      <c r="N385" s="976"/>
      <c r="O385" s="976"/>
      <c r="P385" s="956"/>
      <c r="Q385" s="4" t="s">
        <v>624</v>
      </c>
      <c r="R385" s="54" t="s">
        <v>1291</v>
      </c>
      <c r="S385" s="4" t="s">
        <v>1295</v>
      </c>
      <c r="T385" s="4" t="s">
        <v>624</v>
      </c>
      <c r="U385" s="54" t="s">
        <v>1291</v>
      </c>
      <c r="V385" s="4" t="s">
        <v>1295</v>
      </c>
    </row>
    <row r="386" spans="1:22" s="939" customFormat="1" ht="48" customHeight="1" x14ac:dyDescent="0.2">
      <c r="A386" s="954">
        <v>386</v>
      </c>
      <c r="B386" s="15">
        <v>5.0069999999999997</v>
      </c>
      <c r="C386" s="54" t="s">
        <v>2980</v>
      </c>
      <c r="D386" s="3" t="s">
        <v>3335</v>
      </c>
      <c r="E386" s="28" t="s">
        <v>3336</v>
      </c>
      <c r="F386" s="123"/>
      <c r="G386" s="3" t="s">
        <v>605</v>
      </c>
      <c r="H386" s="3" t="s">
        <v>604</v>
      </c>
      <c r="I386" s="5" t="s">
        <v>0</v>
      </c>
      <c r="J386" s="19" t="s">
        <v>1</v>
      </c>
      <c r="K386" s="3" t="s">
        <v>0</v>
      </c>
      <c r="L386" s="4" t="s">
        <v>2868</v>
      </c>
      <c r="M386" s="12" t="s">
        <v>4139</v>
      </c>
      <c r="N386" s="976"/>
      <c r="O386" s="976"/>
      <c r="P386" s="956"/>
      <c r="Q386" s="4" t="s">
        <v>2982</v>
      </c>
      <c r="R386" s="54" t="s">
        <v>1291</v>
      </c>
      <c r="S386" s="4" t="s">
        <v>1293</v>
      </c>
      <c r="T386" s="4" t="s">
        <v>2982</v>
      </c>
      <c r="U386" s="54" t="s">
        <v>1291</v>
      </c>
      <c r="V386" s="4" t="s">
        <v>1293</v>
      </c>
    </row>
    <row r="387" spans="1:22" s="939" customFormat="1" ht="63" customHeight="1" x14ac:dyDescent="0.2">
      <c r="A387" s="954">
        <v>387</v>
      </c>
      <c r="B387" s="15">
        <v>5.0060000000000002</v>
      </c>
      <c r="C387" s="54" t="s">
        <v>2980</v>
      </c>
      <c r="D387" s="3" t="s">
        <v>3335</v>
      </c>
      <c r="E387" s="28" t="s">
        <v>3336</v>
      </c>
      <c r="F387" s="123"/>
      <c r="G387" s="3" t="s">
        <v>603</v>
      </c>
      <c r="H387" s="3" t="s">
        <v>602</v>
      </c>
      <c r="I387" s="5" t="s">
        <v>0</v>
      </c>
      <c r="J387" s="19" t="s">
        <v>1</v>
      </c>
      <c r="K387" s="3" t="s">
        <v>0</v>
      </c>
      <c r="L387" s="4" t="s">
        <v>225</v>
      </c>
      <c r="M387" s="715"/>
      <c r="N387" s="976"/>
      <c r="O387" s="976"/>
      <c r="P387" s="956"/>
      <c r="Q387" s="4" t="s">
        <v>623</v>
      </c>
      <c r="R387" s="54" t="s">
        <v>1291</v>
      </c>
      <c r="S387" s="4" t="s">
        <v>1296</v>
      </c>
      <c r="T387" s="4" t="s">
        <v>623</v>
      </c>
      <c r="U387" s="54" t="s">
        <v>1291</v>
      </c>
      <c r="V387" s="4" t="s">
        <v>1296</v>
      </c>
    </row>
    <row r="388" spans="1:22" s="939" customFormat="1" ht="76.5" customHeight="1" x14ac:dyDescent="0.2">
      <c r="A388" s="954">
        <v>388</v>
      </c>
      <c r="B388" s="15">
        <v>5.0469999999999997</v>
      </c>
      <c r="C388" s="54" t="s">
        <v>2980</v>
      </c>
      <c r="D388" s="3" t="s">
        <v>3335</v>
      </c>
      <c r="E388" s="28" t="s">
        <v>3336</v>
      </c>
      <c r="F388" s="123"/>
      <c r="G388" s="3" t="s">
        <v>600</v>
      </c>
      <c r="H388" s="3" t="s">
        <v>599</v>
      </c>
      <c r="I388" s="5" t="s">
        <v>0</v>
      </c>
      <c r="J388" s="19" t="s">
        <v>53</v>
      </c>
      <c r="K388" s="3" t="s">
        <v>622</v>
      </c>
      <c r="L388" s="4" t="s">
        <v>225</v>
      </c>
      <c r="M388" s="715"/>
      <c r="N388" s="976"/>
      <c r="O388" s="976"/>
      <c r="P388" s="956"/>
      <c r="Q388" s="4" t="s">
        <v>621</v>
      </c>
      <c r="R388" s="54" t="s">
        <v>1291</v>
      </c>
      <c r="S388" s="4" t="s">
        <v>1297</v>
      </c>
      <c r="T388" s="4" t="s">
        <v>621</v>
      </c>
      <c r="U388" s="54" t="s">
        <v>1291</v>
      </c>
      <c r="V388" s="4" t="s">
        <v>1297</v>
      </c>
    </row>
    <row r="389" spans="1:22" s="939" customFormat="1" ht="36" customHeight="1" x14ac:dyDescent="0.2">
      <c r="A389" s="954">
        <v>389</v>
      </c>
      <c r="B389" s="659"/>
      <c r="C389" s="163"/>
      <c r="D389" s="156" t="s">
        <v>2490</v>
      </c>
      <c r="E389" s="205"/>
      <c r="F389" s="973"/>
      <c r="G389" s="91"/>
      <c r="H389" s="91"/>
      <c r="I389" s="173" t="s">
        <v>0</v>
      </c>
      <c r="J389" s="184"/>
      <c r="K389" s="183"/>
      <c r="L389" s="92" t="s">
        <v>0</v>
      </c>
      <c r="M389" s="974"/>
      <c r="N389" s="984"/>
      <c r="O389" s="984"/>
      <c r="P389" s="946"/>
      <c r="Q389" s="92" t="s">
        <v>0</v>
      </c>
      <c r="R389" s="163"/>
      <c r="S389" s="92" t="s">
        <v>0</v>
      </c>
      <c r="T389" s="946"/>
      <c r="U389" s="946"/>
      <c r="V389" s="946"/>
    </row>
    <row r="390" spans="1:22" s="939" customFormat="1" ht="48" customHeight="1" x14ac:dyDescent="0.2">
      <c r="A390" s="954">
        <v>390</v>
      </c>
      <c r="B390" s="657">
        <v>999.15499999999997</v>
      </c>
      <c r="C390" s="67" t="s">
        <v>4817</v>
      </c>
      <c r="D390" s="6" t="s">
        <v>3337</v>
      </c>
      <c r="E390" s="787" t="s">
        <v>3339</v>
      </c>
      <c r="F390" s="67" t="s">
        <v>353</v>
      </c>
      <c r="G390" s="67" t="s">
        <v>0</v>
      </c>
      <c r="H390" s="6" t="s">
        <v>620</v>
      </c>
      <c r="I390" s="8" t="s">
        <v>0</v>
      </c>
      <c r="J390" s="181"/>
      <c r="K390" s="33"/>
      <c r="L390" s="7" t="s">
        <v>0</v>
      </c>
      <c r="M390" s="8"/>
      <c r="N390" s="982"/>
      <c r="O390" s="982"/>
      <c r="P390" s="963"/>
      <c r="Q390" s="7" t="s">
        <v>0</v>
      </c>
      <c r="R390" s="7"/>
      <c r="S390" s="7" t="s">
        <v>0</v>
      </c>
      <c r="T390" s="963"/>
      <c r="U390" s="963"/>
      <c r="V390" s="963"/>
    </row>
    <row r="391" spans="1:22" s="939" customFormat="1" ht="39" customHeight="1" x14ac:dyDescent="0.2">
      <c r="A391" s="954">
        <v>391</v>
      </c>
      <c r="B391" s="15">
        <v>5.0709999999999997</v>
      </c>
      <c r="C391" s="54" t="s">
        <v>4817</v>
      </c>
      <c r="D391" s="3" t="s">
        <v>3338</v>
      </c>
      <c r="E391" s="28" t="s">
        <v>3339</v>
      </c>
      <c r="F391" s="898"/>
      <c r="G391" s="3" t="s">
        <v>2968</v>
      </c>
      <c r="H391" s="3" t="s">
        <v>618</v>
      </c>
      <c r="I391" s="5" t="s">
        <v>2804</v>
      </c>
      <c r="J391" s="19" t="s">
        <v>53</v>
      </c>
      <c r="K391" s="5" t="s">
        <v>2812</v>
      </c>
      <c r="L391" s="4" t="s">
        <v>42</v>
      </c>
      <c r="M391" s="929" t="s">
        <v>2811</v>
      </c>
      <c r="N391" s="976"/>
      <c r="O391" s="976"/>
      <c r="P391" s="956" t="s">
        <v>1371</v>
      </c>
      <c r="Q391" s="4"/>
      <c r="R391" s="54"/>
      <c r="S391" s="4"/>
      <c r="T391" s="4"/>
      <c r="U391" s="54"/>
      <c r="V391" s="4"/>
    </row>
    <row r="392" spans="1:22" s="939" customFormat="1" ht="55.5" customHeight="1" x14ac:dyDescent="0.2">
      <c r="A392" s="954">
        <v>392</v>
      </c>
      <c r="B392" s="15">
        <v>5.0739999999999998</v>
      </c>
      <c r="C392" s="54" t="s">
        <v>4817</v>
      </c>
      <c r="D392" s="3" t="s">
        <v>3338</v>
      </c>
      <c r="E392" s="28" t="s">
        <v>3339</v>
      </c>
      <c r="F392" s="123"/>
      <c r="G392" s="3" t="s">
        <v>617</v>
      </c>
      <c r="H392" s="3" t="s">
        <v>616</v>
      </c>
      <c r="I392" s="5" t="s">
        <v>0</v>
      </c>
      <c r="J392" s="19" t="s">
        <v>53</v>
      </c>
      <c r="K392" s="5" t="s">
        <v>3037</v>
      </c>
      <c r="L392" s="4" t="s">
        <v>421</v>
      </c>
      <c r="M392" s="902"/>
      <c r="N392" s="976"/>
      <c r="O392" s="976"/>
      <c r="P392" s="956"/>
      <c r="Q392" s="4" t="s">
        <v>4470</v>
      </c>
      <c r="R392" s="54" t="s">
        <v>1291</v>
      </c>
      <c r="S392" s="4" t="s">
        <v>4467</v>
      </c>
      <c r="T392" s="4" t="s">
        <v>4470</v>
      </c>
      <c r="U392" s="54" t="s">
        <v>1291</v>
      </c>
      <c r="V392" s="4" t="s">
        <v>4467</v>
      </c>
    </row>
    <row r="393" spans="1:22" s="939" customFormat="1" ht="67.5" customHeight="1" x14ac:dyDescent="0.2">
      <c r="A393" s="954">
        <v>393</v>
      </c>
      <c r="B393" s="15">
        <v>5.0730000000000004</v>
      </c>
      <c r="C393" s="54" t="s">
        <v>4817</v>
      </c>
      <c r="D393" s="3" t="s">
        <v>3338</v>
      </c>
      <c r="E393" s="28" t="s">
        <v>3339</v>
      </c>
      <c r="F393" s="123"/>
      <c r="G393" s="3" t="s">
        <v>615</v>
      </c>
      <c r="H393" s="3" t="s">
        <v>614</v>
      </c>
      <c r="I393" s="5"/>
      <c r="J393" s="19" t="s">
        <v>53</v>
      </c>
      <c r="K393" s="5" t="s">
        <v>3037</v>
      </c>
      <c r="L393" s="4" t="s">
        <v>421</v>
      </c>
      <c r="M393" s="902"/>
      <c r="N393" s="976"/>
      <c r="O393" s="976"/>
      <c r="P393" s="956"/>
      <c r="Q393" s="4" t="s">
        <v>4470</v>
      </c>
      <c r="R393" s="54" t="s">
        <v>1291</v>
      </c>
      <c r="S393" s="4" t="s">
        <v>4468</v>
      </c>
      <c r="T393" s="4" t="s">
        <v>4470</v>
      </c>
      <c r="U393" s="54" t="s">
        <v>1291</v>
      </c>
      <c r="V393" s="4" t="s">
        <v>4468</v>
      </c>
    </row>
    <row r="394" spans="1:22" s="939" customFormat="1" ht="48" customHeight="1" x14ac:dyDescent="0.2">
      <c r="A394" s="954">
        <v>394</v>
      </c>
      <c r="B394" s="16">
        <v>5.0720000000000001</v>
      </c>
      <c r="C394" s="54" t="s">
        <v>4817</v>
      </c>
      <c r="D394" s="9" t="s">
        <v>3337</v>
      </c>
      <c r="E394" s="46" t="s">
        <v>4862</v>
      </c>
      <c r="F394" s="123"/>
      <c r="G394" s="3" t="s">
        <v>613</v>
      </c>
      <c r="H394" s="3" t="s">
        <v>612</v>
      </c>
      <c r="I394" s="5" t="s">
        <v>627</v>
      </c>
      <c r="J394" s="637" t="s">
        <v>53</v>
      </c>
      <c r="K394" s="17" t="s">
        <v>3037</v>
      </c>
      <c r="L394" s="4" t="s">
        <v>42</v>
      </c>
      <c r="M394" s="902"/>
      <c r="N394" s="976"/>
      <c r="O394" s="976"/>
      <c r="P394" s="956"/>
      <c r="Q394" s="4" t="s">
        <v>4470</v>
      </c>
      <c r="R394" s="54" t="s">
        <v>1291</v>
      </c>
      <c r="S394" s="4" t="s">
        <v>4469</v>
      </c>
      <c r="T394" s="4" t="s">
        <v>4470</v>
      </c>
      <c r="U394" s="54" t="s">
        <v>1291</v>
      </c>
      <c r="V394" s="4" t="s">
        <v>4469</v>
      </c>
    </row>
    <row r="395" spans="1:22" s="939" customFormat="1" ht="48" customHeight="1" x14ac:dyDescent="0.2">
      <c r="A395" s="954">
        <v>395</v>
      </c>
      <c r="B395" s="15">
        <v>5.0819999999999999</v>
      </c>
      <c r="C395" s="54" t="s">
        <v>4817</v>
      </c>
      <c r="D395" s="3" t="s">
        <v>3338</v>
      </c>
      <c r="E395" s="28" t="s">
        <v>3339</v>
      </c>
      <c r="F395" s="123"/>
      <c r="G395" s="3" t="s">
        <v>611</v>
      </c>
      <c r="H395" s="3" t="s">
        <v>610</v>
      </c>
      <c r="I395" s="5" t="s">
        <v>0</v>
      </c>
      <c r="J395" s="19" t="s">
        <v>53</v>
      </c>
      <c r="K395" s="5" t="s">
        <v>3038</v>
      </c>
      <c r="L395" s="4" t="s">
        <v>2869</v>
      </c>
      <c r="M395" s="12"/>
      <c r="N395" s="976"/>
      <c r="O395" s="976"/>
      <c r="P395" s="956"/>
      <c r="Q395" s="4" t="s">
        <v>2984</v>
      </c>
      <c r="R395" s="54" t="s">
        <v>1291</v>
      </c>
      <c r="S395" s="4" t="s">
        <v>1294</v>
      </c>
      <c r="T395" s="4" t="s">
        <v>2984</v>
      </c>
      <c r="U395" s="54" t="s">
        <v>1291</v>
      </c>
      <c r="V395" s="4" t="s">
        <v>1294</v>
      </c>
    </row>
    <row r="396" spans="1:22" s="939" customFormat="1" ht="48" customHeight="1" x14ac:dyDescent="0.2">
      <c r="A396" s="954">
        <v>396</v>
      </c>
      <c r="B396" s="15">
        <v>5.0860000000000003</v>
      </c>
      <c r="C396" s="54" t="s">
        <v>4817</v>
      </c>
      <c r="D396" s="3" t="s">
        <v>3338</v>
      </c>
      <c r="E396" s="28" t="s">
        <v>3339</v>
      </c>
      <c r="F396" s="123"/>
      <c r="G396" s="3" t="s">
        <v>609</v>
      </c>
      <c r="H396" s="3" t="s">
        <v>608</v>
      </c>
      <c r="I396" s="5" t="s">
        <v>0</v>
      </c>
      <c r="J396" s="19" t="s">
        <v>53</v>
      </c>
      <c r="K396" s="5" t="s">
        <v>3037</v>
      </c>
      <c r="L396" s="4" t="s">
        <v>225</v>
      </c>
      <c r="M396" s="715"/>
      <c r="N396" s="976"/>
      <c r="O396" s="976"/>
      <c r="P396" s="956"/>
      <c r="Q396" s="4" t="s">
        <v>3130</v>
      </c>
      <c r="R396" s="54" t="s">
        <v>1291</v>
      </c>
      <c r="S396" s="4" t="s">
        <v>2988</v>
      </c>
      <c r="T396" s="4" t="s">
        <v>4861</v>
      </c>
      <c r="U396" s="54" t="s">
        <v>1291</v>
      </c>
      <c r="V396" s="4" t="s">
        <v>2988</v>
      </c>
    </row>
    <row r="397" spans="1:22" s="939" customFormat="1" ht="51" customHeight="1" x14ac:dyDescent="0.2">
      <c r="A397" s="954">
        <v>397</v>
      </c>
      <c r="B397" s="15">
        <v>5.085</v>
      </c>
      <c r="C397" s="54" t="s">
        <v>4817</v>
      </c>
      <c r="D397" s="3" t="s">
        <v>3338</v>
      </c>
      <c r="E397" s="28" t="s">
        <v>3339</v>
      </c>
      <c r="F397" s="123"/>
      <c r="G397" s="3" t="s">
        <v>607</v>
      </c>
      <c r="H397" s="3" t="s">
        <v>606</v>
      </c>
      <c r="I397" s="5" t="s">
        <v>0</v>
      </c>
      <c r="J397" s="19" t="s">
        <v>53</v>
      </c>
      <c r="K397" s="3" t="s">
        <v>4161</v>
      </c>
      <c r="L397" s="4" t="s">
        <v>225</v>
      </c>
      <c r="M397" s="715"/>
      <c r="N397" s="976"/>
      <c r="O397" s="976"/>
      <c r="P397" s="956"/>
      <c r="Q397" s="4" t="s">
        <v>2985</v>
      </c>
      <c r="R397" s="54" t="s">
        <v>1291</v>
      </c>
      <c r="S397" s="4" t="s">
        <v>2989</v>
      </c>
      <c r="T397" s="4" t="s">
        <v>2985</v>
      </c>
      <c r="U397" s="54" t="s">
        <v>1291</v>
      </c>
      <c r="V397" s="4" t="s">
        <v>2989</v>
      </c>
    </row>
    <row r="398" spans="1:22" s="939" customFormat="1" ht="48" customHeight="1" x14ac:dyDescent="0.2">
      <c r="A398" s="954">
        <v>398</v>
      </c>
      <c r="B398" s="15">
        <v>5.08</v>
      </c>
      <c r="C398" s="54" t="s">
        <v>4817</v>
      </c>
      <c r="D398" s="3" t="s">
        <v>3338</v>
      </c>
      <c r="E398" s="28" t="s">
        <v>3339</v>
      </c>
      <c r="F398" s="123"/>
      <c r="G398" s="3" t="s">
        <v>605</v>
      </c>
      <c r="H398" s="3" t="s">
        <v>604</v>
      </c>
      <c r="I398" s="5" t="s">
        <v>0</v>
      </c>
      <c r="J398" s="19" t="s">
        <v>53</v>
      </c>
      <c r="K398" s="5" t="s">
        <v>3146</v>
      </c>
      <c r="L398" s="4" t="s">
        <v>2868</v>
      </c>
      <c r="M398" s="12"/>
      <c r="N398" s="976"/>
      <c r="O398" s="976"/>
      <c r="P398" s="956"/>
      <c r="Q398" s="4" t="s">
        <v>2986</v>
      </c>
      <c r="R398" s="54" t="s">
        <v>1291</v>
      </c>
      <c r="S398" s="4" t="s">
        <v>1293</v>
      </c>
      <c r="T398" s="4" t="s">
        <v>2986</v>
      </c>
      <c r="U398" s="54" t="s">
        <v>1291</v>
      </c>
      <c r="V398" s="4" t="s">
        <v>1293</v>
      </c>
    </row>
    <row r="399" spans="1:22" s="939" customFormat="1" ht="63" customHeight="1" x14ac:dyDescent="0.2">
      <c r="A399" s="954">
        <v>399</v>
      </c>
      <c r="B399" s="15">
        <v>5.077</v>
      </c>
      <c r="C399" s="54" t="s">
        <v>4817</v>
      </c>
      <c r="D399" s="3" t="s">
        <v>3338</v>
      </c>
      <c r="E399" s="28" t="s">
        <v>3339</v>
      </c>
      <c r="F399" s="123"/>
      <c r="G399" s="3" t="s">
        <v>603</v>
      </c>
      <c r="H399" s="3" t="s">
        <v>602</v>
      </c>
      <c r="I399" s="5" t="s">
        <v>0</v>
      </c>
      <c r="J399" s="19" t="s">
        <v>53</v>
      </c>
      <c r="K399" s="5" t="s">
        <v>3037</v>
      </c>
      <c r="L399" s="4" t="s">
        <v>225</v>
      </c>
      <c r="M399" s="715"/>
      <c r="N399" s="976"/>
      <c r="O399" s="976"/>
      <c r="P399" s="956"/>
      <c r="Q399" s="4" t="s">
        <v>3131</v>
      </c>
      <c r="R399" s="54" t="s">
        <v>1291</v>
      </c>
      <c r="S399" s="4" t="s">
        <v>1296</v>
      </c>
      <c r="T399" s="4" t="s">
        <v>3131</v>
      </c>
      <c r="U399" s="54" t="s">
        <v>1291</v>
      </c>
      <c r="V399" s="4" t="s">
        <v>1296</v>
      </c>
    </row>
    <row r="400" spans="1:22" s="939" customFormat="1" ht="76.5" customHeight="1" x14ac:dyDescent="0.2">
      <c r="A400" s="954">
        <v>400</v>
      </c>
      <c r="B400" s="15">
        <v>5.0759999999999996</v>
      </c>
      <c r="C400" s="54" t="s">
        <v>4817</v>
      </c>
      <c r="D400" s="3" t="s">
        <v>3338</v>
      </c>
      <c r="E400" s="28" t="s">
        <v>3339</v>
      </c>
      <c r="F400" s="123"/>
      <c r="G400" s="3" t="s">
        <v>600</v>
      </c>
      <c r="H400" s="3" t="s">
        <v>599</v>
      </c>
      <c r="I400" s="5" t="s">
        <v>0</v>
      </c>
      <c r="J400" s="19" t="s">
        <v>53</v>
      </c>
      <c r="K400" s="3" t="s">
        <v>4162</v>
      </c>
      <c r="L400" s="4" t="s">
        <v>225</v>
      </c>
      <c r="M400" s="715"/>
      <c r="N400" s="976"/>
      <c r="O400" s="976"/>
      <c r="P400" s="956"/>
      <c r="Q400" s="4" t="s">
        <v>2987</v>
      </c>
      <c r="R400" s="54" t="s">
        <v>1291</v>
      </c>
      <c r="S400" s="4" t="s">
        <v>1297</v>
      </c>
      <c r="T400" s="4" t="s">
        <v>2987</v>
      </c>
      <c r="U400" s="54" t="s">
        <v>1291</v>
      </c>
      <c r="V400" s="4" t="s">
        <v>1297</v>
      </c>
    </row>
    <row r="401" spans="1:22" s="939" customFormat="1" ht="48" customHeight="1" x14ac:dyDescent="0.2">
      <c r="A401" s="954">
        <v>401</v>
      </c>
      <c r="B401" s="659"/>
      <c r="C401" s="163"/>
      <c r="D401" s="156" t="s">
        <v>2490</v>
      </c>
      <c r="E401" s="205"/>
      <c r="F401" s="973"/>
      <c r="G401" s="91"/>
      <c r="H401" s="91"/>
      <c r="I401" s="173" t="s">
        <v>0</v>
      </c>
      <c r="J401" s="184"/>
      <c r="K401" s="183"/>
      <c r="L401" s="92" t="s">
        <v>0</v>
      </c>
      <c r="M401" s="974"/>
      <c r="N401" s="984"/>
      <c r="O401" s="984"/>
      <c r="P401" s="946"/>
      <c r="Q401" s="92" t="s">
        <v>0</v>
      </c>
      <c r="R401" s="163"/>
      <c r="S401" s="92" t="s">
        <v>0</v>
      </c>
      <c r="T401" s="946"/>
      <c r="U401" s="946"/>
      <c r="V401" s="946"/>
    </row>
    <row r="402" spans="1:22" s="939" customFormat="1" ht="48" customHeight="1" x14ac:dyDescent="0.2">
      <c r="A402" s="954">
        <v>402</v>
      </c>
      <c r="B402" s="657">
        <v>999.15800000000002</v>
      </c>
      <c r="C402" s="67" t="s">
        <v>2204</v>
      </c>
      <c r="D402" s="6" t="s">
        <v>598</v>
      </c>
      <c r="E402" s="38" t="s">
        <v>597</v>
      </c>
      <c r="F402" s="122" t="s">
        <v>72</v>
      </c>
      <c r="G402" s="6"/>
      <c r="H402" s="8" t="s">
        <v>596</v>
      </c>
      <c r="I402" s="983"/>
      <c r="J402" s="181"/>
      <c r="K402" s="33"/>
      <c r="L402" s="7" t="s">
        <v>0</v>
      </c>
      <c r="M402" s="6" t="s">
        <v>2839</v>
      </c>
      <c r="N402" s="982"/>
      <c r="O402" s="982"/>
      <c r="P402" s="963"/>
      <c r="Q402" s="7" t="s">
        <v>0</v>
      </c>
      <c r="R402" s="67"/>
      <c r="S402" s="7" t="s">
        <v>0</v>
      </c>
      <c r="T402" s="963"/>
      <c r="U402" s="963"/>
      <c r="V402" s="963"/>
    </row>
    <row r="403" spans="1:22" s="939" customFormat="1" ht="15.75" customHeight="1" x14ac:dyDescent="0.2">
      <c r="A403" s="954">
        <v>403</v>
      </c>
      <c r="B403" s="657">
        <v>999.15899999999999</v>
      </c>
      <c r="C403" s="67" t="s">
        <v>2204</v>
      </c>
      <c r="D403" s="6" t="s">
        <v>594</v>
      </c>
      <c r="E403" s="38" t="s">
        <v>593</v>
      </c>
      <c r="F403" s="992" t="s">
        <v>72</v>
      </c>
      <c r="G403" s="6"/>
      <c r="H403" s="6" t="s">
        <v>595</v>
      </c>
      <c r="I403" s="8" t="s">
        <v>0</v>
      </c>
      <c r="J403" s="181"/>
      <c r="K403" s="33"/>
      <c r="L403" s="7" t="s">
        <v>0</v>
      </c>
      <c r="M403" s="983"/>
      <c r="N403" s="982"/>
      <c r="O403" s="982"/>
      <c r="P403" s="963"/>
      <c r="Q403" s="7" t="s">
        <v>0</v>
      </c>
      <c r="R403" s="67"/>
      <c r="S403" s="7" t="s">
        <v>0</v>
      </c>
      <c r="T403" s="963"/>
      <c r="U403" s="963"/>
      <c r="V403" s="963"/>
    </row>
    <row r="404" spans="1:22" s="939" customFormat="1" ht="76.5" customHeight="1" x14ac:dyDescent="0.2">
      <c r="A404" s="954">
        <v>404</v>
      </c>
      <c r="B404" s="15">
        <v>8.0609999999999999</v>
      </c>
      <c r="C404" s="54" t="s">
        <v>2204</v>
      </c>
      <c r="D404" s="3" t="s">
        <v>594</v>
      </c>
      <c r="E404" s="28" t="s">
        <v>593</v>
      </c>
      <c r="F404" s="898"/>
      <c r="G404" s="3" t="s">
        <v>592</v>
      </c>
      <c r="H404" s="3" t="s">
        <v>591</v>
      </c>
      <c r="I404" s="5" t="s">
        <v>0</v>
      </c>
      <c r="J404" s="4" t="s">
        <v>53</v>
      </c>
      <c r="K404" s="3" t="s">
        <v>590</v>
      </c>
      <c r="L404" s="4" t="s">
        <v>2869</v>
      </c>
      <c r="M404" s="902"/>
      <c r="N404" s="976"/>
      <c r="O404" s="976"/>
      <c r="P404" s="956"/>
      <c r="Q404" s="4" t="s">
        <v>589</v>
      </c>
      <c r="R404" s="54" t="s">
        <v>1298</v>
      </c>
      <c r="S404" s="4" t="s">
        <v>588</v>
      </c>
      <c r="T404" s="4" t="s">
        <v>589</v>
      </c>
      <c r="U404" s="4" t="s">
        <v>1298</v>
      </c>
      <c r="V404" s="4" t="s">
        <v>588</v>
      </c>
    </row>
    <row r="405" spans="1:22" s="939" customFormat="1" ht="48" customHeight="1" x14ac:dyDescent="0.2">
      <c r="A405" s="954">
        <v>405</v>
      </c>
      <c r="B405" s="659"/>
      <c r="C405" s="163"/>
      <c r="D405" s="156" t="s">
        <v>587</v>
      </c>
      <c r="E405" s="974"/>
      <c r="F405" s="973"/>
      <c r="G405" s="91" t="s">
        <v>0</v>
      </c>
      <c r="H405" s="91"/>
      <c r="I405" s="173" t="s">
        <v>0</v>
      </c>
      <c r="J405" s="184"/>
      <c r="K405" s="183"/>
      <c r="L405" s="92" t="s">
        <v>0</v>
      </c>
      <c r="M405" s="974"/>
      <c r="N405" s="984"/>
      <c r="O405" s="984"/>
      <c r="P405" s="946"/>
      <c r="Q405" s="92" t="s">
        <v>0</v>
      </c>
      <c r="R405" s="92"/>
      <c r="S405" s="92" t="s">
        <v>0</v>
      </c>
      <c r="T405" s="946"/>
      <c r="U405" s="946"/>
      <c r="V405" s="946"/>
    </row>
    <row r="406" spans="1:22" s="939" customFormat="1" ht="48" customHeight="1" x14ac:dyDescent="0.2">
      <c r="A406" s="954">
        <v>406</v>
      </c>
      <c r="B406" s="657">
        <v>999.16</v>
      </c>
      <c r="C406" s="67" t="s">
        <v>2205</v>
      </c>
      <c r="D406" s="6" t="s">
        <v>586</v>
      </c>
      <c r="E406" s="38" t="s">
        <v>585</v>
      </c>
      <c r="F406" s="992" t="s">
        <v>72</v>
      </c>
      <c r="G406" s="6" t="s">
        <v>0</v>
      </c>
      <c r="H406" s="6" t="s">
        <v>584</v>
      </c>
      <c r="I406" s="8" t="s">
        <v>0</v>
      </c>
      <c r="J406" s="34"/>
      <c r="K406" s="33"/>
      <c r="L406" s="7" t="s">
        <v>0</v>
      </c>
      <c r="M406" s="983"/>
      <c r="N406" s="982"/>
      <c r="O406" s="982"/>
      <c r="P406" s="963"/>
      <c r="Q406" s="7" t="s">
        <v>0</v>
      </c>
      <c r="R406" s="7"/>
      <c r="S406" s="7" t="s">
        <v>0</v>
      </c>
      <c r="T406" s="963"/>
      <c r="U406" s="963"/>
      <c r="V406" s="963"/>
    </row>
    <row r="407" spans="1:22" s="939" customFormat="1" ht="15.75" customHeight="1" x14ac:dyDescent="0.2">
      <c r="A407" s="954">
        <v>407</v>
      </c>
      <c r="B407" s="657">
        <v>999.16099999999994</v>
      </c>
      <c r="C407" s="67" t="s">
        <v>2206</v>
      </c>
      <c r="D407" s="6" t="s">
        <v>583</v>
      </c>
      <c r="E407" s="38" t="s">
        <v>1274</v>
      </c>
      <c r="F407" s="67" t="s">
        <v>582</v>
      </c>
      <c r="G407" s="6" t="s">
        <v>0</v>
      </c>
      <c r="H407" s="6" t="s">
        <v>2207</v>
      </c>
      <c r="I407" s="8" t="s">
        <v>0</v>
      </c>
      <c r="J407" s="34"/>
      <c r="K407" s="33"/>
      <c r="L407" s="7" t="s">
        <v>0</v>
      </c>
      <c r="M407" s="983"/>
      <c r="N407" s="982"/>
      <c r="O407" s="982"/>
      <c r="P407" s="963"/>
      <c r="Q407" s="7" t="s">
        <v>0</v>
      </c>
      <c r="R407" s="7"/>
      <c r="S407" s="7" t="s">
        <v>0</v>
      </c>
      <c r="T407" s="963"/>
      <c r="U407" s="963"/>
      <c r="V407" s="963"/>
    </row>
    <row r="408" spans="1:22" s="939" customFormat="1" ht="48" customHeight="1" x14ac:dyDescent="0.2">
      <c r="A408" s="954">
        <v>408</v>
      </c>
      <c r="B408" s="657">
        <v>999.16200000000003</v>
      </c>
      <c r="C408" s="67" t="s">
        <v>2206</v>
      </c>
      <c r="D408" s="6" t="s">
        <v>568</v>
      </c>
      <c r="E408" s="38" t="s">
        <v>1275</v>
      </c>
      <c r="F408" s="992" t="s">
        <v>72</v>
      </c>
      <c r="G408" s="6" t="s">
        <v>0</v>
      </c>
      <c r="H408" s="6" t="s">
        <v>581</v>
      </c>
      <c r="I408" s="8" t="s">
        <v>0</v>
      </c>
      <c r="J408" s="34"/>
      <c r="K408" s="33"/>
      <c r="L408" s="7" t="s">
        <v>0</v>
      </c>
      <c r="M408" s="983"/>
      <c r="N408" s="982"/>
      <c r="O408" s="982"/>
      <c r="P408" s="963"/>
      <c r="Q408" s="7" t="s">
        <v>0</v>
      </c>
      <c r="R408" s="7"/>
      <c r="S408" s="7" t="s">
        <v>0</v>
      </c>
      <c r="T408" s="963"/>
      <c r="U408" s="963"/>
      <c r="V408" s="963"/>
    </row>
    <row r="409" spans="1:22" s="939" customFormat="1" ht="48" customHeight="1" x14ac:dyDescent="0.2">
      <c r="A409" s="954">
        <v>409</v>
      </c>
      <c r="B409" s="15">
        <v>8.1720000000000006</v>
      </c>
      <c r="C409" s="54" t="s">
        <v>2206</v>
      </c>
      <c r="D409" s="3" t="s">
        <v>568</v>
      </c>
      <c r="E409" s="28" t="s">
        <v>1275</v>
      </c>
      <c r="F409" s="898"/>
      <c r="G409" s="3" t="s">
        <v>580</v>
      </c>
      <c r="H409" s="3" t="s">
        <v>579</v>
      </c>
      <c r="I409" s="5" t="s">
        <v>0</v>
      </c>
      <c r="J409" s="62" t="s">
        <v>53</v>
      </c>
      <c r="K409" s="3" t="s">
        <v>3039</v>
      </c>
      <c r="L409" s="4" t="s">
        <v>312</v>
      </c>
      <c r="M409" s="902"/>
      <c r="N409" s="976"/>
      <c r="O409" s="976"/>
      <c r="P409" s="956"/>
      <c r="Q409" s="4" t="s">
        <v>4472</v>
      </c>
      <c r="R409" s="4" t="s">
        <v>1298</v>
      </c>
      <c r="S409" s="4" t="s">
        <v>578</v>
      </c>
      <c r="T409" s="4" t="s">
        <v>4472</v>
      </c>
      <c r="U409" s="4" t="s">
        <v>1298</v>
      </c>
      <c r="V409" s="4" t="s">
        <v>578</v>
      </c>
    </row>
    <row r="410" spans="1:22" s="939" customFormat="1" ht="48" customHeight="1" x14ac:dyDescent="0.2">
      <c r="A410" s="954">
        <v>410</v>
      </c>
      <c r="B410" s="15">
        <v>8.1690000000000005</v>
      </c>
      <c r="C410" s="54" t="s">
        <v>2206</v>
      </c>
      <c r="D410" s="3" t="s">
        <v>568</v>
      </c>
      <c r="E410" s="28" t="s">
        <v>1275</v>
      </c>
      <c r="F410" s="898"/>
      <c r="G410" s="3" t="s">
        <v>577</v>
      </c>
      <c r="H410" s="3" t="s">
        <v>576</v>
      </c>
      <c r="I410" s="5" t="s">
        <v>2485</v>
      </c>
      <c r="J410" s="62" t="s">
        <v>53</v>
      </c>
      <c r="K410" s="3" t="s">
        <v>1299</v>
      </c>
      <c r="L410" s="4" t="s">
        <v>42</v>
      </c>
      <c r="M410" s="3" t="s">
        <v>2705</v>
      </c>
      <c r="N410" s="976" t="s">
        <v>4332</v>
      </c>
      <c r="O410" s="976" t="s">
        <v>4356</v>
      </c>
      <c r="P410" s="956"/>
      <c r="Q410" s="4" t="s">
        <v>4473</v>
      </c>
      <c r="R410" s="4" t="s">
        <v>1298</v>
      </c>
      <c r="S410" s="4" t="s">
        <v>4576</v>
      </c>
      <c r="T410" s="4" t="s">
        <v>4473</v>
      </c>
      <c r="U410" s="4" t="s">
        <v>1298</v>
      </c>
      <c r="V410" s="4" t="s">
        <v>4576</v>
      </c>
    </row>
    <row r="411" spans="1:22" s="939" customFormat="1" ht="27.75" customHeight="1" x14ac:dyDescent="0.2">
      <c r="A411" s="954">
        <v>411</v>
      </c>
      <c r="B411" s="15">
        <v>8.82</v>
      </c>
      <c r="C411" s="54" t="s">
        <v>2206</v>
      </c>
      <c r="D411" s="3" t="s">
        <v>568</v>
      </c>
      <c r="E411" s="28" t="s">
        <v>1275</v>
      </c>
      <c r="F411" s="898"/>
      <c r="G411" s="623" t="s">
        <v>2967</v>
      </c>
      <c r="H411" s="3" t="s">
        <v>505</v>
      </c>
      <c r="I411" s="5" t="s">
        <v>0</v>
      </c>
      <c r="J411" s="4" t="s">
        <v>504</v>
      </c>
      <c r="K411" s="18"/>
      <c r="L411" s="4" t="s">
        <v>190</v>
      </c>
      <c r="M411" s="3" t="s">
        <v>1136</v>
      </c>
      <c r="N411" s="976"/>
      <c r="O411" s="976"/>
      <c r="P411" s="994"/>
      <c r="Q411" s="4" t="s">
        <v>4473</v>
      </c>
      <c r="R411" s="4" t="s">
        <v>1298</v>
      </c>
      <c r="S411" s="4" t="s">
        <v>4576</v>
      </c>
      <c r="T411" s="4" t="s">
        <v>4473</v>
      </c>
      <c r="U411" s="4" t="s">
        <v>1298</v>
      </c>
      <c r="V411" s="4" t="s">
        <v>4576</v>
      </c>
    </row>
    <row r="412" spans="1:22" s="939" customFormat="1" ht="128.25" customHeight="1" x14ac:dyDescent="0.2">
      <c r="A412" s="954">
        <v>412</v>
      </c>
      <c r="B412" s="15">
        <v>8.0559999999999992</v>
      </c>
      <c r="C412" s="54" t="s">
        <v>2206</v>
      </c>
      <c r="D412" s="3" t="s">
        <v>568</v>
      </c>
      <c r="E412" s="28" t="s">
        <v>1275</v>
      </c>
      <c r="F412" s="898"/>
      <c r="G412" s="3" t="s">
        <v>575</v>
      </c>
      <c r="H412" s="3" t="s">
        <v>574</v>
      </c>
      <c r="I412" s="626"/>
      <c r="J412" s="4" t="s">
        <v>53</v>
      </c>
      <c r="K412" s="3" t="s">
        <v>3040</v>
      </c>
      <c r="L412" s="4" t="s">
        <v>190</v>
      </c>
      <c r="M412" s="906" t="s">
        <v>4124</v>
      </c>
      <c r="N412" s="976" t="s">
        <v>4332</v>
      </c>
      <c r="O412" s="976" t="s">
        <v>4357</v>
      </c>
      <c r="P412" s="956"/>
      <c r="Q412" s="4" t="s">
        <v>573</v>
      </c>
      <c r="R412" s="4" t="s">
        <v>1298</v>
      </c>
      <c r="S412" s="4" t="s">
        <v>4543</v>
      </c>
      <c r="T412" s="4" t="s">
        <v>573</v>
      </c>
      <c r="U412" s="4" t="s">
        <v>1298</v>
      </c>
      <c r="V412" s="4" t="s">
        <v>4543</v>
      </c>
    </row>
    <row r="413" spans="1:22" s="939" customFormat="1" ht="48" customHeight="1" x14ac:dyDescent="0.2">
      <c r="A413" s="954">
        <v>413</v>
      </c>
      <c r="B413" s="15">
        <v>8.1709999999999994</v>
      </c>
      <c r="C413" s="54" t="s">
        <v>2206</v>
      </c>
      <c r="D413" s="3" t="s">
        <v>568</v>
      </c>
      <c r="E413" s="28" t="s">
        <v>1275</v>
      </c>
      <c r="F413" s="898"/>
      <c r="G413" s="3" t="s">
        <v>572</v>
      </c>
      <c r="H413" s="3" t="s">
        <v>571</v>
      </c>
      <c r="I413" s="5" t="s">
        <v>0</v>
      </c>
      <c r="J413" s="62" t="s">
        <v>53</v>
      </c>
      <c r="K413" s="5" t="s">
        <v>3041</v>
      </c>
      <c r="L413" s="4" t="s">
        <v>2866</v>
      </c>
      <c r="M413" s="902"/>
      <c r="N413" s="976" t="s">
        <v>4328</v>
      </c>
      <c r="O413" s="976" t="s">
        <v>4358</v>
      </c>
      <c r="P413" s="956"/>
      <c r="Q413" s="4" t="s">
        <v>4472</v>
      </c>
      <c r="R413" s="4" t="s">
        <v>1298</v>
      </c>
      <c r="S413" s="4" t="s">
        <v>570</v>
      </c>
      <c r="T413" s="4" t="s">
        <v>4472</v>
      </c>
      <c r="U413" s="4" t="s">
        <v>1298</v>
      </c>
      <c r="V413" s="4" t="s">
        <v>570</v>
      </c>
    </row>
    <row r="414" spans="1:22" s="939" customFormat="1" ht="68.25" customHeight="1" x14ac:dyDescent="0.2">
      <c r="A414" s="954">
        <v>414</v>
      </c>
      <c r="B414" s="15">
        <v>8.1890000000000001</v>
      </c>
      <c r="C414" s="54" t="s">
        <v>2206</v>
      </c>
      <c r="D414" s="3" t="s">
        <v>568</v>
      </c>
      <c r="E414" s="28" t="s">
        <v>1275</v>
      </c>
      <c r="F414" s="898"/>
      <c r="G414" s="3" t="s">
        <v>521</v>
      </c>
      <c r="H414" s="3" t="s">
        <v>520</v>
      </c>
      <c r="I414" s="5" t="s">
        <v>519</v>
      </c>
      <c r="J414" s="62" t="s">
        <v>53</v>
      </c>
      <c r="K414" s="5" t="s">
        <v>3042</v>
      </c>
      <c r="L414" s="4" t="s">
        <v>42</v>
      </c>
      <c r="M414" s="902"/>
      <c r="N414" s="976" t="s">
        <v>4332</v>
      </c>
      <c r="O414" s="976" t="s">
        <v>4359</v>
      </c>
      <c r="P414" s="956"/>
      <c r="Q414" s="4" t="s">
        <v>4472</v>
      </c>
      <c r="R414" s="4" t="s">
        <v>1298</v>
      </c>
      <c r="S414" s="1048" t="s">
        <v>4475</v>
      </c>
      <c r="T414" s="4" t="s">
        <v>4472</v>
      </c>
      <c r="U414" s="4" t="s">
        <v>1298</v>
      </c>
      <c r="V414" s="1048" t="s">
        <v>4475</v>
      </c>
    </row>
    <row r="415" spans="1:22" s="939" customFormat="1" ht="48" customHeight="1" x14ac:dyDescent="0.2">
      <c r="A415" s="954">
        <v>415</v>
      </c>
      <c r="B415" s="15">
        <v>8.83</v>
      </c>
      <c r="C415" s="54" t="s">
        <v>2206</v>
      </c>
      <c r="D415" s="3" t="s">
        <v>568</v>
      </c>
      <c r="E415" s="28" t="s">
        <v>1275</v>
      </c>
      <c r="F415" s="898"/>
      <c r="G415" s="3" t="s">
        <v>518</v>
      </c>
      <c r="H415" s="3" t="s">
        <v>517</v>
      </c>
      <c r="I415" s="5" t="s">
        <v>516</v>
      </c>
      <c r="J415" s="62" t="s">
        <v>53</v>
      </c>
      <c r="K415" s="23" t="s">
        <v>3019</v>
      </c>
      <c r="L415" s="4" t="s">
        <v>1428</v>
      </c>
      <c r="M415" s="906" t="s">
        <v>4119</v>
      </c>
      <c r="N415" s="976" t="s">
        <v>4332</v>
      </c>
      <c r="O415" s="976" t="s">
        <v>4360</v>
      </c>
      <c r="P415" s="956"/>
      <c r="Q415" s="4" t="s">
        <v>4472</v>
      </c>
      <c r="R415" s="4" t="s">
        <v>1298</v>
      </c>
      <c r="S415" s="1048" t="s">
        <v>4475</v>
      </c>
      <c r="T415" s="4" t="s">
        <v>4472</v>
      </c>
      <c r="U415" s="4" t="s">
        <v>1298</v>
      </c>
      <c r="V415" s="1048" t="s">
        <v>4475</v>
      </c>
    </row>
    <row r="416" spans="1:22" s="939" customFormat="1" ht="48" customHeight="1" x14ac:dyDescent="0.2">
      <c r="A416" s="954">
        <v>416</v>
      </c>
      <c r="B416" s="15">
        <v>8.2970000000000006</v>
      </c>
      <c r="C416" s="54" t="s">
        <v>2206</v>
      </c>
      <c r="D416" s="3" t="s">
        <v>568</v>
      </c>
      <c r="E416" s="28" t="s">
        <v>1275</v>
      </c>
      <c r="F416" s="898"/>
      <c r="G416" s="3" t="s">
        <v>515</v>
      </c>
      <c r="H416" s="3" t="s">
        <v>511</v>
      </c>
      <c r="I416" s="5" t="s">
        <v>569</v>
      </c>
      <c r="J416" s="62" t="s">
        <v>53</v>
      </c>
      <c r="K416" s="5" t="s">
        <v>3147</v>
      </c>
      <c r="L416" s="4" t="s">
        <v>42</v>
      </c>
      <c r="M416" s="902"/>
      <c r="N416" s="976" t="s">
        <v>4328</v>
      </c>
      <c r="O416" s="976">
        <v>73</v>
      </c>
      <c r="P416" s="29"/>
      <c r="Q416" s="4" t="s">
        <v>4473</v>
      </c>
      <c r="R416" s="4" t="s">
        <v>1298</v>
      </c>
      <c r="S416" s="4" t="s">
        <v>4576</v>
      </c>
      <c r="T416" s="4" t="s">
        <v>4473</v>
      </c>
      <c r="U416" s="4" t="s">
        <v>1298</v>
      </c>
      <c r="V416" s="4" t="s">
        <v>4576</v>
      </c>
    </row>
    <row r="417" spans="1:23" s="939" customFormat="1" ht="48" customHeight="1" x14ac:dyDescent="0.2">
      <c r="A417" s="954">
        <v>417</v>
      </c>
      <c r="B417" s="15">
        <v>8.1880000000000006</v>
      </c>
      <c r="C417" s="54" t="s">
        <v>2206</v>
      </c>
      <c r="D417" s="3" t="s">
        <v>568</v>
      </c>
      <c r="E417" s="28" t="s">
        <v>1275</v>
      </c>
      <c r="F417" s="898"/>
      <c r="G417" s="3" t="s">
        <v>510</v>
      </c>
      <c r="H417" s="3" t="s">
        <v>509</v>
      </c>
      <c r="I417" s="5"/>
      <c r="J417" s="62" t="s">
        <v>53</v>
      </c>
      <c r="K417" s="3" t="s">
        <v>3043</v>
      </c>
      <c r="L417" s="4" t="s">
        <v>177</v>
      </c>
      <c r="M417" s="902"/>
      <c r="N417" s="976"/>
      <c r="O417" s="976"/>
      <c r="P417" s="956" t="s">
        <v>238</v>
      </c>
      <c r="Q417" s="4"/>
      <c r="R417" s="4"/>
      <c r="S417" s="29"/>
      <c r="T417" s="956"/>
      <c r="U417" s="956"/>
      <c r="V417" s="956"/>
    </row>
    <row r="418" spans="1:23" s="939" customFormat="1" ht="48" customHeight="1" x14ac:dyDescent="0.2">
      <c r="A418" s="954">
        <v>418</v>
      </c>
      <c r="B418" s="659"/>
      <c r="C418" s="163"/>
      <c r="D418" s="156" t="s">
        <v>567</v>
      </c>
      <c r="E418" s="974"/>
      <c r="F418" s="973"/>
      <c r="G418" s="91" t="s">
        <v>0</v>
      </c>
      <c r="H418" s="91"/>
      <c r="I418" s="173" t="s">
        <v>0</v>
      </c>
      <c r="J418" s="207"/>
      <c r="K418" s="183"/>
      <c r="L418" s="92" t="s">
        <v>0</v>
      </c>
      <c r="M418" s="974"/>
      <c r="N418" s="984"/>
      <c r="O418" s="984"/>
      <c r="P418" s="946"/>
      <c r="Q418" s="92" t="s">
        <v>0</v>
      </c>
      <c r="R418" s="92"/>
      <c r="S418" s="92" t="s">
        <v>0</v>
      </c>
      <c r="T418" s="946"/>
      <c r="U418" s="946"/>
      <c r="V418" s="946"/>
    </row>
    <row r="419" spans="1:23" s="939" customFormat="1" ht="48" customHeight="1" x14ac:dyDescent="0.2">
      <c r="A419" s="954">
        <v>419</v>
      </c>
      <c r="B419" s="657">
        <v>999.16300000000001</v>
      </c>
      <c r="C419" s="67" t="s">
        <v>2205</v>
      </c>
      <c r="D419" s="6" t="s">
        <v>566</v>
      </c>
      <c r="E419" s="38" t="s">
        <v>565</v>
      </c>
      <c r="F419" s="992" t="s">
        <v>72</v>
      </c>
      <c r="G419" s="6" t="s">
        <v>0</v>
      </c>
      <c r="H419" s="6" t="s">
        <v>564</v>
      </c>
      <c r="I419" s="8" t="s">
        <v>0</v>
      </c>
      <c r="J419" s="34"/>
      <c r="K419" s="33"/>
      <c r="L419" s="7" t="s">
        <v>0</v>
      </c>
      <c r="M419" s="983"/>
      <c r="N419" s="982"/>
      <c r="O419" s="982"/>
      <c r="P419" s="963"/>
      <c r="Q419" s="7" t="s">
        <v>0</v>
      </c>
      <c r="R419" s="7"/>
      <c r="S419" s="7" t="s">
        <v>0</v>
      </c>
      <c r="T419" s="963"/>
      <c r="U419" s="963"/>
      <c r="V419" s="963"/>
    </row>
    <row r="420" spans="1:23" s="939" customFormat="1" ht="15" customHeight="1" x14ac:dyDescent="0.2">
      <c r="A420" s="954">
        <v>420</v>
      </c>
      <c r="B420" s="657">
        <v>999.16399999999999</v>
      </c>
      <c r="C420" s="67" t="s">
        <v>2206</v>
      </c>
      <c r="D420" s="6" t="s">
        <v>558</v>
      </c>
      <c r="E420" s="38" t="s">
        <v>1276</v>
      </c>
      <c r="F420" s="992" t="s">
        <v>353</v>
      </c>
      <c r="G420" s="6" t="s">
        <v>0</v>
      </c>
      <c r="H420" s="6" t="s">
        <v>563</v>
      </c>
      <c r="I420" s="8" t="s">
        <v>0</v>
      </c>
      <c r="J420" s="34"/>
      <c r="K420" s="33"/>
      <c r="L420" s="7" t="s">
        <v>0</v>
      </c>
      <c r="M420" s="983"/>
      <c r="N420" s="982"/>
      <c r="O420" s="982"/>
      <c r="P420" s="963"/>
      <c r="Q420" s="7" t="s">
        <v>0</v>
      </c>
      <c r="R420" s="7"/>
      <c r="S420" s="7" t="s">
        <v>0</v>
      </c>
      <c r="T420" s="963"/>
      <c r="U420" s="963"/>
      <c r="V420" s="963"/>
    </row>
    <row r="421" spans="1:23" s="939" customFormat="1" ht="48" customHeight="1" x14ac:dyDescent="0.2">
      <c r="A421" s="954">
        <v>421</v>
      </c>
      <c r="B421" s="15">
        <v>8.1980000000000004</v>
      </c>
      <c r="C421" s="54" t="s">
        <v>2206</v>
      </c>
      <c r="D421" s="3" t="s">
        <v>558</v>
      </c>
      <c r="E421" s="28" t="s">
        <v>1276</v>
      </c>
      <c r="F421" s="898"/>
      <c r="G421" s="3" t="s">
        <v>562</v>
      </c>
      <c r="H421" s="3" t="s">
        <v>561</v>
      </c>
      <c r="I421" s="5" t="s">
        <v>0</v>
      </c>
      <c r="J421" s="62" t="s">
        <v>53</v>
      </c>
      <c r="K421" s="23" t="s">
        <v>3147</v>
      </c>
      <c r="L421" s="4" t="s">
        <v>2093</v>
      </c>
      <c r="M421" s="902"/>
      <c r="N421" s="976" t="s">
        <v>4332</v>
      </c>
      <c r="O421" s="976">
        <v>78</v>
      </c>
      <c r="P421" s="956"/>
      <c r="Q421" s="4" t="s">
        <v>4474</v>
      </c>
      <c r="R421" s="4" t="s">
        <v>1298</v>
      </c>
      <c r="S421" s="56" t="s">
        <v>1300</v>
      </c>
      <c r="T421" s="4" t="s">
        <v>4474</v>
      </c>
      <c r="U421" s="4" t="s">
        <v>1298</v>
      </c>
      <c r="V421" s="56" t="s">
        <v>1300</v>
      </c>
    </row>
    <row r="422" spans="1:23" s="939" customFormat="1" ht="48" customHeight="1" x14ac:dyDescent="0.2">
      <c r="A422" s="954">
        <v>422</v>
      </c>
      <c r="B422" s="15">
        <v>8.173</v>
      </c>
      <c r="C422" s="54" t="s">
        <v>2206</v>
      </c>
      <c r="D422" s="3" t="s">
        <v>558</v>
      </c>
      <c r="E422" s="28" t="s">
        <v>1276</v>
      </c>
      <c r="F422" s="898"/>
      <c r="G422" s="3" t="s">
        <v>560</v>
      </c>
      <c r="H422" s="3" t="s">
        <v>559</v>
      </c>
      <c r="I422" s="5" t="s">
        <v>490</v>
      </c>
      <c r="J422" s="956" t="s">
        <v>53</v>
      </c>
      <c r="K422" s="3" t="s">
        <v>3041</v>
      </c>
      <c r="L422" s="4" t="s">
        <v>42</v>
      </c>
      <c r="M422" s="18"/>
      <c r="N422" s="976" t="s">
        <v>4328</v>
      </c>
      <c r="O422" s="976" t="s">
        <v>4361</v>
      </c>
      <c r="P422" s="956"/>
      <c r="Q422" s="4" t="s">
        <v>4474</v>
      </c>
      <c r="R422" s="4" t="s">
        <v>1298</v>
      </c>
      <c r="S422" s="56" t="s">
        <v>2208</v>
      </c>
      <c r="T422" s="4" t="s">
        <v>4474</v>
      </c>
      <c r="U422" s="4" t="s">
        <v>1298</v>
      </c>
      <c r="V422" s="56" t="s">
        <v>2208</v>
      </c>
    </row>
    <row r="423" spans="1:23" s="939" customFormat="1" ht="48" customHeight="1" x14ac:dyDescent="0.2">
      <c r="A423" s="954">
        <v>423</v>
      </c>
      <c r="B423" s="659" t="s">
        <v>0</v>
      </c>
      <c r="C423" s="163"/>
      <c r="D423" s="156" t="s">
        <v>1335</v>
      </c>
      <c r="E423" s="974"/>
      <c r="F423" s="187" t="s">
        <v>0</v>
      </c>
      <c r="G423" s="91"/>
      <c r="H423" s="173" t="s">
        <v>0</v>
      </c>
      <c r="I423" s="195"/>
      <c r="J423" s="184"/>
      <c r="K423" s="91" t="s">
        <v>0</v>
      </c>
      <c r="L423" s="946"/>
      <c r="M423" s="946"/>
      <c r="N423" s="984"/>
      <c r="O423" s="984"/>
      <c r="P423" s="185"/>
      <c r="Q423" s="185"/>
      <c r="R423" s="185"/>
      <c r="S423" s="946"/>
      <c r="T423" s="946"/>
      <c r="U423" s="946"/>
      <c r="V423" s="945"/>
    </row>
    <row r="424" spans="1:23" s="939" customFormat="1" ht="48" customHeight="1" x14ac:dyDescent="0.2">
      <c r="A424" s="954">
        <v>424</v>
      </c>
      <c r="B424" s="969">
        <v>999.16499999999996</v>
      </c>
      <c r="C424" s="962" t="s">
        <v>2209</v>
      </c>
      <c r="D424" s="965" t="s">
        <v>556</v>
      </c>
      <c r="E424" s="965" t="s">
        <v>555</v>
      </c>
      <c r="F424" s="967" t="s">
        <v>10</v>
      </c>
      <c r="G424" s="1063"/>
      <c r="H424" s="966" t="s">
        <v>554</v>
      </c>
      <c r="I424" s="1061"/>
      <c r="J424" s="1062"/>
      <c r="K424" s="1061"/>
      <c r="L424" s="1034"/>
      <c r="M424" s="1051"/>
      <c r="N424" s="1046"/>
      <c r="O424" s="1046"/>
      <c r="P424" s="963"/>
      <c r="Q424" s="1034"/>
      <c r="R424" s="1034"/>
      <c r="S424" s="1034"/>
      <c r="T424" s="962"/>
      <c r="U424" s="962"/>
      <c r="V424" s="962"/>
      <c r="W424" s="1011"/>
    </row>
    <row r="425" spans="1:23" s="939" customFormat="1" ht="15.75" customHeight="1" x14ac:dyDescent="0.2">
      <c r="A425" s="954">
        <v>425</v>
      </c>
      <c r="B425" s="969">
        <v>999.16600000000005</v>
      </c>
      <c r="C425" s="962" t="s">
        <v>2210</v>
      </c>
      <c r="D425" s="965" t="s">
        <v>553</v>
      </c>
      <c r="E425" s="965" t="s">
        <v>552</v>
      </c>
      <c r="F425" s="967" t="s">
        <v>10</v>
      </c>
      <c r="G425" s="1063"/>
      <c r="H425" s="966" t="s">
        <v>551</v>
      </c>
      <c r="I425" s="1061"/>
      <c r="J425" s="1062"/>
      <c r="K425" s="1061"/>
      <c r="L425" s="1034"/>
      <c r="M425" s="1051"/>
      <c r="N425" s="1046"/>
      <c r="O425" s="1046"/>
      <c r="P425" s="963"/>
      <c r="Q425" s="1034"/>
      <c r="R425" s="1034"/>
      <c r="S425" s="1034"/>
      <c r="T425" s="962"/>
      <c r="U425" s="962"/>
      <c r="V425" s="962"/>
      <c r="W425" s="1011"/>
    </row>
    <row r="426" spans="1:23" s="1011" customFormat="1" ht="48" customHeight="1" x14ac:dyDescent="0.2">
      <c r="A426" s="954">
        <v>426</v>
      </c>
      <c r="B426" s="969">
        <v>999.16700000000003</v>
      </c>
      <c r="C426" s="962" t="s">
        <v>1324</v>
      </c>
      <c r="D426" s="965" t="s">
        <v>3205</v>
      </c>
      <c r="E426" s="965" t="s">
        <v>4274</v>
      </c>
      <c r="F426" s="967" t="s">
        <v>524</v>
      </c>
      <c r="G426" s="1020"/>
      <c r="H426" s="966" t="s">
        <v>523</v>
      </c>
      <c r="I426" s="1051"/>
      <c r="J426" s="1034"/>
      <c r="K426" s="1051"/>
      <c r="L426" s="1034"/>
      <c r="M426" s="1051"/>
      <c r="N426" s="1046"/>
      <c r="O426" s="1046"/>
      <c r="P426" s="963"/>
      <c r="Q426" s="1034"/>
      <c r="R426" s="1034"/>
      <c r="S426" s="1034"/>
      <c r="T426" s="962"/>
      <c r="U426" s="962"/>
      <c r="V426" s="962"/>
    </row>
    <row r="427" spans="1:23" s="1011" customFormat="1" ht="57.75" customHeight="1" x14ac:dyDescent="0.2">
      <c r="A427" s="954">
        <v>427</v>
      </c>
      <c r="B427" s="969">
        <v>999.16800000000001</v>
      </c>
      <c r="C427" s="962" t="s">
        <v>1324</v>
      </c>
      <c r="D427" s="965" t="s">
        <v>3206</v>
      </c>
      <c r="E427" s="965" t="s">
        <v>1278</v>
      </c>
      <c r="F427" s="967" t="s">
        <v>10</v>
      </c>
      <c r="G427" s="1020"/>
      <c r="H427" s="966" t="s">
        <v>522</v>
      </c>
      <c r="I427" s="1051"/>
      <c r="J427" s="1034"/>
      <c r="K427" s="1051"/>
      <c r="L427" s="1034"/>
      <c r="M427" s="1051"/>
      <c r="N427" s="1046"/>
      <c r="O427" s="1046"/>
      <c r="P427" s="963"/>
      <c r="Q427" s="1034"/>
      <c r="R427" s="1034"/>
      <c r="S427" s="1034"/>
      <c r="T427" s="962"/>
      <c r="U427" s="962"/>
      <c r="V427" s="962"/>
    </row>
    <row r="428" spans="1:23" s="1011" customFormat="1" ht="99" customHeight="1" x14ac:dyDescent="0.2">
      <c r="A428" s="954">
        <v>428</v>
      </c>
      <c r="B428" s="905">
        <v>7.085</v>
      </c>
      <c r="C428" s="955" t="s">
        <v>1324</v>
      </c>
      <c r="D428" s="929" t="s">
        <v>3206</v>
      </c>
      <c r="E428" s="929" t="s">
        <v>1278</v>
      </c>
      <c r="F428" s="1015"/>
      <c r="G428" s="901" t="s">
        <v>521</v>
      </c>
      <c r="H428" s="959" t="s">
        <v>520</v>
      </c>
      <c r="I428" s="929" t="s">
        <v>519</v>
      </c>
      <c r="J428" s="19" t="s">
        <v>53</v>
      </c>
      <c r="K428" s="902" t="s">
        <v>4860</v>
      </c>
      <c r="L428" s="956" t="s">
        <v>42</v>
      </c>
      <c r="M428" s="1014"/>
      <c r="N428" s="976" t="s">
        <v>4856</v>
      </c>
      <c r="O428" s="976" t="s">
        <v>4859</v>
      </c>
      <c r="P428" s="956"/>
      <c r="Q428" s="956" t="s">
        <v>541</v>
      </c>
      <c r="R428" s="956" t="s">
        <v>1301</v>
      </c>
      <c r="S428" s="1048" t="s">
        <v>4612</v>
      </c>
      <c r="T428" s="956" t="s">
        <v>541</v>
      </c>
      <c r="U428" s="956" t="s">
        <v>1301</v>
      </c>
      <c r="V428" s="1048" t="s">
        <v>4612</v>
      </c>
    </row>
    <row r="429" spans="1:23" s="1011" customFormat="1" ht="48" customHeight="1" x14ac:dyDescent="0.2">
      <c r="A429" s="954">
        <v>429</v>
      </c>
      <c r="B429" s="905">
        <v>7.1070000000000002</v>
      </c>
      <c r="C429" s="955" t="s">
        <v>1324</v>
      </c>
      <c r="D429" s="929" t="s">
        <v>3206</v>
      </c>
      <c r="E429" s="929" t="s">
        <v>1278</v>
      </c>
      <c r="F429" s="1015"/>
      <c r="G429" s="901" t="s">
        <v>518</v>
      </c>
      <c r="H429" s="959" t="s">
        <v>517</v>
      </c>
      <c r="I429" s="929" t="s">
        <v>516</v>
      </c>
      <c r="J429" s="19" t="s">
        <v>53</v>
      </c>
      <c r="K429" s="902" t="s">
        <v>3019</v>
      </c>
      <c r="L429" s="4" t="s">
        <v>1428</v>
      </c>
      <c r="M429" s="906" t="s">
        <v>4119</v>
      </c>
      <c r="N429" s="976" t="s">
        <v>4856</v>
      </c>
      <c r="O429" s="957" t="s">
        <v>4858</v>
      </c>
      <c r="P429" s="956"/>
      <c r="Q429" s="956" t="s">
        <v>541</v>
      </c>
      <c r="R429" s="956" t="s">
        <v>1301</v>
      </c>
      <c r="S429" s="1048" t="s">
        <v>4612</v>
      </c>
      <c r="T429" s="956" t="s">
        <v>541</v>
      </c>
      <c r="U429" s="956" t="s">
        <v>1301</v>
      </c>
      <c r="V429" s="1048" t="s">
        <v>4612</v>
      </c>
    </row>
    <row r="430" spans="1:23" s="1011" customFormat="1" ht="48" customHeight="1" x14ac:dyDescent="0.2">
      <c r="A430" s="954">
        <v>430</v>
      </c>
      <c r="B430" s="905">
        <v>7.0060000000000002</v>
      </c>
      <c r="C430" s="955" t="s">
        <v>1324</v>
      </c>
      <c r="D430" s="929" t="s">
        <v>3340</v>
      </c>
      <c r="E430" s="929" t="s">
        <v>1278</v>
      </c>
      <c r="F430" s="1015"/>
      <c r="G430" s="901" t="s">
        <v>550</v>
      </c>
      <c r="H430" s="959" t="s">
        <v>549</v>
      </c>
      <c r="I430" s="929" t="s">
        <v>0</v>
      </c>
      <c r="J430" s="19" t="s">
        <v>53</v>
      </c>
      <c r="K430" s="902" t="s">
        <v>3044</v>
      </c>
      <c r="L430" s="956" t="s">
        <v>2871</v>
      </c>
      <c r="M430" s="929"/>
      <c r="N430" s="976" t="s">
        <v>4328</v>
      </c>
      <c r="O430" s="1031">
        <v>5</v>
      </c>
      <c r="P430" s="956"/>
      <c r="Q430" s="956" t="s">
        <v>548</v>
      </c>
      <c r="R430" s="956" t="s">
        <v>1301</v>
      </c>
      <c r="S430" s="956" t="s">
        <v>4538</v>
      </c>
      <c r="T430" s="956" t="s">
        <v>548</v>
      </c>
      <c r="U430" s="956" t="s">
        <v>1301</v>
      </c>
      <c r="V430" s="956" t="s">
        <v>4538</v>
      </c>
    </row>
    <row r="431" spans="1:23" s="1011" customFormat="1" ht="48" customHeight="1" x14ac:dyDescent="0.2">
      <c r="A431" s="954">
        <v>431</v>
      </c>
      <c r="B431" s="905">
        <v>7.0030000000000001</v>
      </c>
      <c r="C431" s="955" t="s">
        <v>1324</v>
      </c>
      <c r="D431" s="929" t="s">
        <v>3206</v>
      </c>
      <c r="E431" s="929" t="s">
        <v>1278</v>
      </c>
      <c r="F431" s="1015"/>
      <c r="G431" s="901" t="s">
        <v>515</v>
      </c>
      <c r="H431" s="959" t="s">
        <v>514</v>
      </c>
      <c r="I431" s="929" t="s">
        <v>547</v>
      </c>
      <c r="J431" s="1029" t="s">
        <v>53</v>
      </c>
      <c r="K431" s="902" t="s">
        <v>3149</v>
      </c>
      <c r="L431" s="956" t="s">
        <v>42</v>
      </c>
      <c r="M431" s="929"/>
      <c r="N431" s="976" t="s">
        <v>4332</v>
      </c>
      <c r="O431" s="976" t="s">
        <v>4330</v>
      </c>
      <c r="P431" s="956"/>
      <c r="Q431" s="956" t="s">
        <v>542</v>
      </c>
      <c r="R431" s="956" t="s">
        <v>1301</v>
      </c>
      <c r="S431" s="1048" t="s">
        <v>1302</v>
      </c>
      <c r="T431" s="956" t="s">
        <v>542</v>
      </c>
      <c r="U431" s="956" t="s">
        <v>1301</v>
      </c>
      <c r="V431" s="1048" t="s">
        <v>1302</v>
      </c>
    </row>
    <row r="432" spans="1:23" s="1011" customFormat="1" ht="48" customHeight="1" x14ac:dyDescent="0.2">
      <c r="A432" s="954">
        <v>432</v>
      </c>
      <c r="B432" s="905">
        <v>7.069</v>
      </c>
      <c r="C432" s="955" t="s">
        <v>1324</v>
      </c>
      <c r="D432" s="929" t="s">
        <v>3206</v>
      </c>
      <c r="E432" s="929" t="s">
        <v>1278</v>
      </c>
      <c r="F432" s="1015"/>
      <c r="G432" s="901" t="s">
        <v>510</v>
      </c>
      <c r="H432" s="959" t="s">
        <v>509</v>
      </c>
      <c r="I432" s="929"/>
      <c r="J432" s="1029" t="s">
        <v>53</v>
      </c>
      <c r="K432" s="902" t="s">
        <v>3148</v>
      </c>
      <c r="L432" s="956" t="s">
        <v>177</v>
      </c>
      <c r="M432" s="1014"/>
      <c r="N432" s="1031"/>
      <c r="O432" s="1031"/>
      <c r="P432" s="956" t="s">
        <v>238</v>
      </c>
      <c r="Q432" s="955"/>
      <c r="R432" s="955"/>
      <c r="S432" s="955"/>
      <c r="T432" s="955"/>
      <c r="U432" s="955"/>
      <c r="V432" s="955"/>
    </row>
    <row r="433" spans="1:22" s="1011" customFormat="1" ht="48" customHeight="1" x14ac:dyDescent="0.2">
      <c r="A433" s="954">
        <v>433</v>
      </c>
      <c r="B433" s="657">
        <v>999.7</v>
      </c>
      <c r="C433" s="962" t="s">
        <v>1324</v>
      </c>
      <c r="D433" s="965" t="s">
        <v>3207</v>
      </c>
      <c r="E433" s="8" t="s">
        <v>245</v>
      </c>
      <c r="F433" s="967" t="s">
        <v>10</v>
      </c>
      <c r="G433" s="1001"/>
      <c r="H433" s="14" t="s">
        <v>244</v>
      </c>
      <c r="I433" s="965"/>
      <c r="J433" s="1034"/>
      <c r="K433" s="1051"/>
      <c r="L433" s="963"/>
      <c r="M433" s="1051"/>
      <c r="N433" s="1046"/>
      <c r="O433" s="1046"/>
      <c r="P433" s="963"/>
      <c r="Q433" s="1034"/>
      <c r="R433" s="1034"/>
      <c r="S433" s="1034"/>
      <c r="T433" s="962"/>
      <c r="U433" s="1034"/>
      <c r="V433" s="962"/>
    </row>
    <row r="434" spans="1:22" s="1011" customFormat="1" ht="48" customHeight="1" x14ac:dyDescent="0.2">
      <c r="A434" s="954">
        <v>434</v>
      </c>
      <c r="B434" s="657">
        <v>999.70100000000002</v>
      </c>
      <c r="C434" s="962" t="s">
        <v>1324</v>
      </c>
      <c r="D434" s="965" t="s">
        <v>3208</v>
      </c>
      <c r="E434" s="8" t="s">
        <v>1281</v>
      </c>
      <c r="F434" s="967" t="s">
        <v>10</v>
      </c>
      <c r="G434" s="1001"/>
      <c r="H434" s="14" t="s">
        <v>243</v>
      </c>
      <c r="I434" s="965"/>
      <c r="J434" s="1034"/>
      <c r="K434" s="1051"/>
      <c r="L434" s="963"/>
      <c r="M434" s="1051"/>
      <c r="N434" s="1046"/>
      <c r="O434" s="1046"/>
      <c r="P434" s="963"/>
      <c r="Q434" s="1034"/>
      <c r="R434" s="1034"/>
      <c r="S434" s="1034"/>
      <c r="T434" s="962"/>
      <c r="U434" s="1034"/>
      <c r="V434" s="962"/>
    </row>
    <row r="435" spans="1:22" s="1011" customFormat="1" ht="48" customHeight="1" x14ac:dyDescent="0.2">
      <c r="A435" s="954">
        <v>435</v>
      </c>
      <c r="B435" s="657">
        <v>999.702</v>
      </c>
      <c r="C435" s="962" t="s">
        <v>1324</v>
      </c>
      <c r="D435" s="965" t="s">
        <v>3209</v>
      </c>
      <c r="E435" s="8" t="s">
        <v>1282</v>
      </c>
      <c r="F435" s="967" t="s">
        <v>10</v>
      </c>
      <c r="G435" s="1001"/>
      <c r="H435" s="1001" t="s">
        <v>546</v>
      </c>
      <c r="I435" s="965"/>
      <c r="J435" s="1034"/>
      <c r="K435" s="1051"/>
      <c r="L435" s="963"/>
      <c r="M435" s="1051"/>
      <c r="N435" s="1046"/>
      <c r="O435" s="1046"/>
      <c r="P435" s="963"/>
      <c r="Q435" s="1034"/>
      <c r="R435" s="1034"/>
      <c r="S435" s="1034"/>
      <c r="T435" s="962"/>
      <c r="U435" s="1034"/>
      <c r="V435" s="962"/>
    </row>
    <row r="436" spans="1:22" s="1011" customFormat="1" ht="48" customHeight="1" x14ac:dyDescent="0.2">
      <c r="A436" s="954">
        <v>436</v>
      </c>
      <c r="B436" s="905">
        <v>15</v>
      </c>
      <c r="C436" s="955" t="s">
        <v>1324</v>
      </c>
      <c r="D436" s="929" t="s">
        <v>3209</v>
      </c>
      <c r="E436" s="902" t="s">
        <v>1283</v>
      </c>
      <c r="F436" s="1015"/>
      <c r="G436" s="901" t="s">
        <v>507</v>
      </c>
      <c r="H436" s="901" t="s">
        <v>545</v>
      </c>
      <c r="I436" s="902" t="s">
        <v>2075</v>
      </c>
      <c r="J436" s="956" t="s">
        <v>53</v>
      </c>
      <c r="K436" s="901" t="s">
        <v>2211</v>
      </c>
      <c r="L436" s="956" t="s">
        <v>42</v>
      </c>
      <c r="M436" s="3" t="s">
        <v>1157</v>
      </c>
      <c r="N436" s="976" t="s">
        <v>4332</v>
      </c>
      <c r="O436" s="976">
        <v>10</v>
      </c>
      <c r="P436" s="956"/>
      <c r="Q436" s="956">
        <v>7.3</v>
      </c>
      <c r="R436" s="956" t="s">
        <v>1301</v>
      </c>
      <c r="S436" s="956" t="s">
        <v>1316</v>
      </c>
      <c r="T436" s="956">
        <v>7.3</v>
      </c>
      <c r="U436" s="956" t="s">
        <v>1301</v>
      </c>
      <c r="V436" s="956" t="s">
        <v>1316</v>
      </c>
    </row>
    <row r="437" spans="1:22" s="1011" customFormat="1" ht="48" customHeight="1" x14ac:dyDescent="0.2">
      <c r="A437" s="954">
        <v>437</v>
      </c>
      <c r="B437" s="905">
        <v>15.000999999999999</v>
      </c>
      <c r="C437" s="955" t="s">
        <v>1324</v>
      </c>
      <c r="D437" s="929" t="s">
        <v>3209</v>
      </c>
      <c r="E437" s="902" t="s">
        <v>1283</v>
      </c>
      <c r="F437" s="1015"/>
      <c r="G437" s="901" t="s">
        <v>507</v>
      </c>
      <c r="H437" s="901" t="s">
        <v>545</v>
      </c>
      <c r="I437" s="902" t="s">
        <v>544</v>
      </c>
      <c r="J437" s="956" t="s">
        <v>1</v>
      </c>
      <c r="K437" s="956"/>
      <c r="L437" s="956" t="s">
        <v>42</v>
      </c>
      <c r="M437" s="1014"/>
      <c r="N437" s="976" t="s">
        <v>4332</v>
      </c>
      <c r="O437" s="957" t="s">
        <v>4333</v>
      </c>
      <c r="P437" s="956"/>
      <c r="Q437" s="956">
        <v>7.2</v>
      </c>
      <c r="R437" s="956" t="s">
        <v>1301</v>
      </c>
      <c r="S437" s="956" t="s">
        <v>1303</v>
      </c>
      <c r="T437" s="956">
        <v>7.2</v>
      </c>
      <c r="U437" s="956" t="s">
        <v>1301</v>
      </c>
      <c r="V437" s="956" t="s">
        <v>1303</v>
      </c>
    </row>
    <row r="438" spans="1:22" s="1011" customFormat="1" ht="67.5" customHeight="1" x14ac:dyDescent="0.2">
      <c r="A438" s="954">
        <v>438</v>
      </c>
      <c r="B438" s="905">
        <v>15.002000000000001</v>
      </c>
      <c r="C438" s="955" t="s">
        <v>1324</v>
      </c>
      <c r="D438" s="929" t="s">
        <v>3209</v>
      </c>
      <c r="E438" s="902" t="s">
        <v>1283</v>
      </c>
      <c r="F438" s="1015"/>
      <c r="G438" s="623" t="s">
        <v>2967</v>
      </c>
      <c r="H438" s="901" t="s">
        <v>543</v>
      </c>
      <c r="I438" s="956"/>
      <c r="J438" s="4" t="s">
        <v>504</v>
      </c>
      <c r="K438" s="18"/>
      <c r="L438" s="4" t="s">
        <v>190</v>
      </c>
      <c r="M438" s="3" t="s">
        <v>1136</v>
      </c>
      <c r="N438" s="1031"/>
      <c r="O438" s="1031"/>
      <c r="P438" s="994"/>
      <c r="Q438" s="956" t="s">
        <v>542</v>
      </c>
      <c r="R438" s="956" t="s">
        <v>1301</v>
      </c>
      <c r="S438" s="1048" t="s">
        <v>1302</v>
      </c>
      <c r="T438" s="956" t="s">
        <v>542</v>
      </c>
      <c r="U438" s="956" t="s">
        <v>1301</v>
      </c>
      <c r="V438" s="1048" t="s">
        <v>1302</v>
      </c>
    </row>
    <row r="439" spans="1:22" s="1011" customFormat="1" ht="48" customHeight="1" x14ac:dyDescent="0.2">
      <c r="A439" s="954">
        <v>439</v>
      </c>
      <c r="B439" s="905">
        <v>15.003</v>
      </c>
      <c r="C439" s="955" t="s">
        <v>1324</v>
      </c>
      <c r="D439" s="929" t="s">
        <v>3209</v>
      </c>
      <c r="E439" s="902" t="s">
        <v>1283</v>
      </c>
      <c r="F439" s="1015"/>
      <c r="G439" s="901" t="s">
        <v>503</v>
      </c>
      <c r="H439" s="901" t="s">
        <v>4189</v>
      </c>
      <c r="I439" s="956"/>
      <c r="J439" s="956" t="s">
        <v>53</v>
      </c>
      <c r="K439" s="901" t="s">
        <v>3045</v>
      </c>
      <c r="L439" s="956" t="s">
        <v>190</v>
      </c>
      <c r="M439" s="906" t="s">
        <v>4125</v>
      </c>
      <c r="N439" s="976" t="s">
        <v>4328</v>
      </c>
      <c r="O439" s="957" t="s">
        <v>4334</v>
      </c>
      <c r="P439" s="956"/>
      <c r="Q439" s="956">
        <v>7.3</v>
      </c>
      <c r="R439" s="956" t="s">
        <v>1301</v>
      </c>
      <c r="S439" s="956" t="s">
        <v>1316</v>
      </c>
      <c r="T439" s="956">
        <v>7.3</v>
      </c>
      <c r="U439" s="956" t="s">
        <v>1301</v>
      </c>
      <c r="V439" s="956" t="s">
        <v>1316</v>
      </c>
    </row>
    <row r="440" spans="1:22" s="1011" customFormat="1" ht="48" customHeight="1" x14ac:dyDescent="0.2">
      <c r="A440" s="954">
        <v>440</v>
      </c>
      <c r="B440" s="1041"/>
      <c r="C440" s="1053"/>
      <c r="D440" s="951" t="s">
        <v>501</v>
      </c>
      <c r="E440" s="1039"/>
      <c r="F440" s="1040"/>
      <c r="G440" s="1039"/>
      <c r="H440" s="951"/>
      <c r="I440" s="1039"/>
      <c r="J440" s="1037"/>
      <c r="K440" s="1039"/>
      <c r="L440" s="1037"/>
      <c r="M440" s="1039"/>
      <c r="N440" s="1038"/>
      <c r="O440" s="1038"/>
      <c r="P440" s="946"/>
      <c r="Q440" s="1037"/>
      <c r="R440" s="1037"/>
      <c r="S440" s="1037"/>
      <c r="T440" s="945"/>
      <c r="U440" s="169" t="s">
        <v>0</v>
      </c>
      <c r="V440" s="945"/>
    </row>
    <row r="441" spans="1:22" s="1011" customFormat="1" ht="48" customHeight="1" x14ac:dyDescent="0.2">
      <c r="A441" s="954">
        <v>441</v>
      </c>
      <c r="B441" s="969">
        <v>999.16899999999998</v>
      </c>
      <c r="C441" s="962" t="s">
        <v>1324</v>
      </c>
      <c r="D441" s="965" t="s">
        <v>3210</v>
      </c>
      <c r="E441" s="965" t="s">
        <v>1284</v>
      </c>
      <c r="F441" s="967" t="s">
        <v>72</v>
      </c>
      <c r="G441" s="1020"/>
      <c r="H441" s="966" t="s">
        <v>500</v>
      </c>
      <c r="I441" s="1051"/>
      <c r="J441" s="1034"/>
      <c r="K441" s="1051"/>
      <c r="L441" s="1034"/>
      <c r="M441" s="1051"/>
      <c r="N441" s="1046"/>
      <c r="O441" s="1046"/>
      <c r="P441" s="963"/>
      <c r="Q441" s="1034"/>
      <c r="R441" s="1034"/>
      <c r="S441" s="1034"/>
      <c r="T441" s="962"/>
      <c r="U441" s="25"/>
      <c r="V441" s="962"/>
    </row>
    <row r="442" spans="1:22" s="1011" customFormat="1" ht="14.25" customHeight="1" x14ac:dyDescent="0.2">
      <c r="A442" s="954">
        <v>442</v>
      </c>
      <c r="B442" s="969">
        <v>999.17100000000005</v>
      </c>
      <c r="C442" s="962" t="s">
        <v>1324</v>
      </c>
      <c r="D442" s="965" t="s">
        <v>3211</v>
      </c>
      <c r="E442" s="965" t="s">
        <v>1285</v>
      </c>
      <c r="F442" s="967" t="s">
        <v>72</v>
      </c>
      <c r="G442" s="1020"/>
      <c r="H442" s="966" t="s">
        <v>106</v>
      </c>
      <c r="I442" s="1051"/>
      <c r="J442" s="1034"/>
      <c r="K442" s="1051"/>
      <c r="L442" s="1034"/>
      <c r="M442" s="1051"/>
      <c r="N442" s="1046"/>
      <c r="O442" s="1046"/>
      <c r="P442" s="963"/>
      <c r="Q442" s="1034"/>
      <c r="R442" s="1034"/>
      <c r="S442" s="1034"/>
      <c r="T442" s="962"/>
      <c r="U442" s="25"/>
      <c r="V442" s="962"/>
    </row>
    <row r="443" spans="1:22" s="1011" customFormat="1" ht="48" customHeight="1" x14ac:dyDescent="0.2">
      <c r="A443" s="954">
        <v>443</v>
      </c>
      <c r="B443" s="969">
        <v>999.17200000000003</v>
      </c>
      <c r="C443" s="962" t="s">
        <v>1324</v>
      </c>
      <c r="D443" s="965" t="s">
        <v>3212</v>
      </c>
      <c r="E443" s="965" t="s">
        <v>804</v>
      </c>
      <c r="F443" s="967" t="s">
        <v>72</v>
      </c>
      <c r="G443" s="1020"/>
      <c r="H443" s="966" t="s">
        <v>105</v>
      </c>
      <c r="I443" s="1051"/>
      <c r="J443" s="1034"/>
      <c r="K443" s="1051"/>
      <c r="L443" s="1034"/>
      <c r="M443" s="1051"/>
      <c r="N443" s="1046"/>
      <c r="O443" s="1046"/>
      <c r="P443" s="963"/>
      <c r="Q443" s="1034"/>
      <c r="R443" s="1034"/>
      <c r="S443" s="1034"/>
      <c r="T443" s="962"/>
      <c r="U443" s="25"/>
      <c r="V443" s="962"/>
    </row>
    <row r="444" spans="1:22" s="1011" customFormat="1" ht="48" customHeight="1" x14ac:dyDescent="0.2">
      <c r="A444" s="954">
        <v>444</v>
      </c>
      <c r="B444" s="905">
        <v>7.0979999999999999</v>
      </c>
      <c r="C444" s="956" t="s">
        <v>1324</v>
      </c>
      <c r="D444" s="901" t="s">
        <v>3212</v>
      </c>
      <c r="E444" s="929" t="s">
        <v>1286</v>
      </c>
      <c r="F444" s="1015"/>
      <c r="G444" s="901" t="s">
        <v>104</v>
      </c>
      <c r="H444" s="901" t="s">
        <v>103</v>
      </c>
      <c r="I444" s="3"/>
      <c r="J444" s="1029" t="s">
        <v>53</v>
      </c>
      <c r="K444" s="902" t="s">
        <v>4163</v>
      </c>
      <c r="L444" s="956" t="s">
        <v>95</v>
      </c>
      <c r="M444" s="28" t="s">
        <v>2212</v>
      </c>
      <c r="N444" s="1031"/>
      <c r="O444" s="1031"/>
      <c r="P444" s="956"/>
      <c r="Q444" s="1029" t="s">
        <v>541</v>
      </c>
      <c r="R444" s="955" t="s">
        <v>1301</v>
      </c>
      <c r="S444" s="908" t="s">
        <v>1321</v>
      </c>
      <c r="T444" s="1029" t="s">
        <v>541</v>
      </c>
      <c r="U444" s="955" t="s">
        <v>1301</v>
      </c>
      <c r="V444" s="908" t="s">
        <v>1321</v>
      </c>
    </row>
    <row r="445" spans="1:22" s="1011" customFormat="1" ht="48" customHeight="1" x14ac:dyDescent="0.2">
      <c r="A445" s="954">
        <v>445</v>
      </c>
      <c r="B445" s="1041"/>
      <c r="C445" s="1053"/>
      <c r="D445" s="951" t="s">
        <v>498</v>
      </c>
      <c r="E445" s="1039"/>
      <c r="F445" s="1040"/>
      <c r="G445" s="989"/>
      <c r="H445" s="951"/>
      <c r="I445" s="1039"/>
      <c r="J445" s="1037"/>
      <c r="K445" s="1039"/>
      <c r="L445" s="1037"/>
      <c r="M445" s="1039"/>
      <c r="N445" s="1038"/>
      <c r="O445" s="1038"/>
      <c r="P445" s="946"/>
      <c r="Q445" s="1037"/>
      <c r="R445" s="1037"/>
      <c r="S445" s="1037"/>
      <c r="T445" s="945"/>
      <c r="U445" s="92"/>
      <c r="V445" s="945"/>
    </row>
    <row r="446" spans="1:22" s="1011" customFormat="1" ht="83.25" customHeight="1" x14ac:dyDescent="0.2">
      <c r="A446" s="954">
        <v>446</v>
      </c>
      <c r="B446" s="16">
        <v>999.173</v>
      </c>
      <c r="C446" s="962" t="s">
        <v>1324</v>
      </c>
      <c r="D446" s="965" t="s">
        <v>3213</v>
      </c>
      <c r="E446" s="965" t="s">
        <v>1279</v>
      </c>
      <c r="F446" s="1086" t="s">
        <v>72</v>
      </c>
      <c r="G446" s="8"/>
      <c r="H446" s="966" t="s">
        <v>497</v>
      </c>
      <c r="I446" s="1051"/>
      <c r="J446" s="1034"/>
      <c r="K446" s="1051"/>
      <c r="L446" s="1034"/>
      <c r="M446" s="1051"/>
      <c r="N446" s="1046"/>
      <c r="O446" s="1046"/>
      <c r="P446" s="963"/>
      <c r="Q446" s="1034"/>
      <c r="R446" s="1034"/>
      <c r="S446" s="1034"/>
      <c r="T446" s="962"/>
      <c r="U446" s="7"/>
      <c r="V446" s="962"/>
    </row>
    <row r="447" spans="1:22" s="1011" customFormat="1" ht="48" customHeight="1" x14ac:dyDescent="0.2">
      <c r="A447" s="954">
        <v>447</v>
      </c>
      <c r="B447" s="16">
        <v>999.17399999999998</v>
      </c>
      <c r="C447" s="962" t="s">
        <v>1324</v>
      </c>
      <c r="D447" s="965" t="s">
        <v>3214</v>
      </c>
      <c r="E447" s="965" t="s">
        <v>1280</v>
      </c>
      <c r="F447" s="1086" t="s">
        <v>496</v>
      </c>
      <c r="G447" s="8"/>
      <c r="H447" s="966" t="s">
        <v>495</v>
      </c>
      <c r="I447" s="1051"/>
      <c r="J447" s="1034"/>
      <c r="K447" s="1051"/>
      <c r="L447" s="1034"/>
      <c r="M447" s="1051"/>
      <c r="N447" s="1046"/>
      <c r="O447" s="1046"/>
      <c r="P447" s="963"/>
      <c r="Q447" s="1034"/>
      <c r="R447" s="1034"/>
      <c r="S447" s="1034"/>
      <c r="T447" s="962"/>
      <c r="U447" s="963"/>
      <c r="V447" s="962"/>
    </row>
    <row r="448" spans="1:22" s="1011" customFormat="1" ht="72" customHeight="1" x14ac:dyDescent="0.2">
      <c r="A448" s="954">
        <v>448</v>
      </c>
      <c r="B448" s="960">
        <v>7.01</v>
      </c>
      <c r="C448" s="961" t="s">
        <v>1324</v>
      </c>
      <c r="D448" s="929" t="s">
        <v>3214</v>
      </c>
      <c r="E448" s="929" t="s">
        <v>1280</v>
      </c>
      <c r="F448" s="1015"/>
      <c r="G448" s="902" t="s">
        <v>494</v>
      </c>
      <c r="H448" s="959" t="s">
        <v>493</v>
      </c>
      <c r="I448" s="929" t="s">
        <v>0</v>
      </c>
      <c r="J448" s="872" t="s">
        <v>53</v>
      </c>
      <c r="K448" s="870" t="s">
        <v>4857</v>
      </c>
      <c r="L448" s="4" t="s">
        <v>2093</v>
      </c>
      <c r="M448" s="929" t="s">
        <v>4154</v>
      </c>
      <c r="N448" s="976" t="s">
        <v>4332</v>
      </c>
      <c r="O448" s="976" t="s">
        <v>4331</v>
      </c>
      <c r="P448" s="956"/>
      <c r="Q448" s="955" t="s">
        <v>536</v>
      </c>
      <c r="R448" s="955" t="s">
        <v>1301</v>
      </c>
      <c r="S448" s="908" t="s">
        <v>1304</v>
      </c>
      <c r="T448" s="955" t="s">
        <v>536</v>
      </c>
      <c r="U448" s="955" t="s">
        <v>1301</v>
      </c>
      <c r="V448" s="908" t="s">
        <v>1304</v>
      </c>
    </row>
    <row r="449" spans="1:23" s="1011" customFormat="1" ht="48" customHeight="1" x14ac:dyDescent="0.2">
      <c r="A449" s="954">
        <v>449</v>
      </c>
      <c r="B449" s="960">
        <v>7.008</v>
      </c>
      <c r="C449" s="961" t="s">
        <v>1324</v>
      </c>
      <c r="D449" s="929" t="s">
        <v>3214</v>
      </c>
      <c r="E449" s="929" t="s">
        <v>1280</v>
      </c>
      <c r="F449" s="1015"/>
      <c r="G449" s="902" t="s">
        <v>492</v>
      </c>
      <c r="H449" s="959" t="s">
        <v>491</v>
      </c>
      <c r="I449" s="5" t="s">
        <v>490</v>
      </c>
      <c r="J449" s="956" t="s">
        <v>53</v>
      </c>
      <c r="K449" s="3" t="s">
        <v>3046</v>
      </c>
      <c r="L449" s="956" t="s">
        <v>42</v>
      </c>
      <c r="M449" s="1014"/>
      <c r="N449" s="976" t="s">
        <v>4856</v>
      </c>
      <c r="O449" s="957" t="s">
        <v>4855</v>
      </c>
      <c r="P449" s="956"/>
      <c r="Q449" s="955" t="s">
        <v>536</v>
      </c>
      <c r="R449" s="955" t="s">
        <v>1301</v>
      </c>
      <c r="S449" s="908" t="s">
        <v>2213</v>
      </c>
      <c r="T449" s="955" t="s">
        <v>536</v>
      </c>
      <c r="U449" s="955" t="s">
        <v>1301</v>
      </c>
      <c r="V449" s="908" t="s">
        <v>2213</v>
      </c>
    </row>
    <row r="450" spans="1:23" s="1011" customFormat="1" ht="48" customHeight="1" x14ac:dyDescent="0.2">
      <c r="A450" s="954">
        <v>450</v>
      </c>
      <c r="B450" s="960">
        <v>7.0090000000000003</v>
      </c>
      <c r="C450" s="955" t="s">
        <v>1324</v>
      </c>
      <c r="D450" s="929" t="s">
        <v>3214</v>
      </c>
      <c r="E450" s="929" t="s">
        <v>1280</v>
      </c>
      <c r="F450" s="1015"/>
      <c r="G450" s="902" t="s">
        <v>489</v>
      </c>
      <c r="H450" s="959" t="s">
        <v>488</v>
      </c>
      <c r="I450" s="929"/>
      <c r="J450" s="1029" t="s">
        <v>53</v>
      </c>
      <c r="K450" s="901" t="s">
        <v>3047</v>
      </c>
      <c r="L450" s="956" t="s">
        <v>177</v>
      </c>
      <c r="M450" s="1014"/>
      <c r="N450" s="1031"/>
      <c r="O450" s="1031"/>
      <c r="P450" s="956"/>
      <c r="Q450" s="955" t="s">
        <v>540</v>
      </c>
      <c r="R450" s="955" t="s">
        <v>1301</v>
      </c>
      <c r="S450" s="908" t="s">
        <v>1305</v>
      </c>
      <c r="T450" s="955" t="s">
        <v>540</v>
      </c>
      <c r="U450" s="955" t="s">
        <v>1301</v>
      </c>
      <c r="V450" s="908" t="s">
        <v>1305</v>
      </c>
    </row>
    <row r="451" spans="1:23" s="1011" customFormat="1" ht="48" customHeight="1" x14ac:dyDescent="0.2">
      <c r="A451" s="954">
        <v>451</v>
      </c>
      <c r="B451" s="1028"/>
      <c r="C451" s="1027"/>
      <c r="D451" s="156" t="s">
        <v>1336</v>
      </c>
      <c r="E451" s="989"/>
      <c r="F451" s="1026"/>
      <c r="G451" s="989"/>
      <c r="H451" s="1025"/>
      <c r="I451" s="989"/>
      <c r="J451" s="987"/>
      <c r="K451" s="989"/>
      <c r="L451" s="987"/>
      <c r="M451" s="989"/>
      <c r="N451" s="988"/>
      <c r="O451" s="988"/>
      <c r="P451" s="946"/>
      <c r="Q451" s="987"/>
      <c r="R451" s="987"/>
      <c r="S451" s="987"/>
      <c r="T451" s="946"/>
      <c r="U451" s="946"/>
      <c r="V451" s="946"/>
    </row>
    <row r="452" spans="1:23" s="1011" customFormat="1" ht="48" customHeight="1" x14ac:dyDescent="0.2">
      <c r="A452" s="954">
        <v>452</v>
      </c>
      <c r="B452" s="1036">
        <v>999.18299999999999</v>
      </c>
      <c r="C452" s="962" t="s">
        <v>1325</v>
      </c>
      <c r="D452" s="965" t="s">
        <v>4275</v>
      </c>
      <c r="E452" s="965" t="s">
        <v>4276</v>
      </c>
      <c r="F452" s="995" t="s">
        <v>535</v>
      </c>
      <c r="G452" s="1020"/>
      <c r="H452" s="966" t="s">
        <v>523</v>
      </c>
      <c r="I452" s="1051"/>
      <c r="J452" s="1034"/>
      <c r="K452" s="1051"/>
      <c r="L452" s="1034"/>
      <c r="M452" s="1051"/>
      <c r="N452" s="1046"/>
      <c r="O452" s="1046"/>
      <c r="P452" s="963"/>
      <c r="Q452" s="1034"/>
      <c r="R452" s="1034"/>
      <c r="S452" s="1034"/>
      <c r="T452" s="962"/>
      <c r="U452" s="962"/>
      <c r="V452" s="962"/>
    </row>
    <row r="453" spans="1:23" s="1011" customFormat="1" ht="17.25" customHeight="1" x14ac:dyDescent="0.2">
      <c r="A453" s="954">
        <v>453</v>
      </c>
      <c r="B453" s="1036">
        <v>999.18399999999997</v>
      </c>
      <c r="C453" s="962" t="s">
        <v>1325</v>
      </c>
      <c r="D453" s="965" t="s">
        <v>4277</v>
      </c>
      <c r="E453" s="965" t="s">
        <v>1278</v>
      </c>
      <c r="F453" s="995" t="s">
        <v>72</v>
      </c>
      <c r="G453" s="1020"/>
      <c r="H453" s="966" t="s">
        <v>522</v>
      </c>
      <c r="I453" s="1051"/>
      <c r="J453" s="1034"/>
      <c r="K453" s="1051"/>
      <c r="L453" s="1034"/>
      <c r="M453" s="1051"/>
      <c r="N453" s="1046"/>
      <c r="O453" s="1046"/>
      <c r="P453" s="963"/>
      <c r="Q453" s="1034"/>
      <c r="R453" s="1034"/>
      <c r="S453" s="1034"/>
      <c r="T453" s="962"/>
      <c r="U453" s="962"/>
      <c r="V453" s="962"/>
    </row>
    <row r="454" spans="1:23" s="1011" customFormat="1" ht="48" customHeight="1" x14ac:dyDescent="0.2">
      <c r="A454" s="954">
        <v>454</v>
      </c>
      <c r="B454" s="905">
        <v>7.0730000000000004</v>
      </c>
      <c r="C454" s="955" t="s">
        <v>1325</v>
      </c>
      <c r="D454" s="929" t="s">
        <v>4277</v>
      </c>
      <c r="E454" s="929" t="s">
        <v>1278</v>
      </c>
      <c r="F454" s="1015"/>
      <c r="G454" s="901" t="s">
        <v>521</v>
      </c>
      <c r="H454" s="959" t="s">
        <v>520</v>
      </c>
      <c r="I454" s="929" t="s">
        <v>519</v>
      </c>
      <c r="J454" s="19" t="s">
        <v>53</v>
      </c>
      <c r="K454" s="902" t="s">
        <v>3150</v>
      </c>
      <c r="L454" s="956" t="s">
        <v>42</v>
      </c>
      <c r="M454" s="1014"/>
      <c r="N454" s="976" t="s">
        <v>4332</v>
      </c>
      <c r="O454" s="957" t="s">
        <v>4337</v>
      </c>
      <c r="P454" s="956"/>
      <c r="Q454" s="1029" t="s">
        <v>538</v>
      </c>
      <c r="R454" s="955" t="s">
        <v>2214</v>
      </c>
      <c r="S454" s="1048" t="s">
        <v>1320</v>
      </c>
      <c r="T454" s="1029" t="s">
        <v>538</v>
      </c>
      <c r="U454" s="955" t="s">
        <v>2214</v>
      </c>
      <c r="V454" s="1048" t="s">
        <v>1320</v>
      </c>
    </row>
    <row r="455" spans="1:23" s="1011" customFormat="1" ht="48" customHeight="1" x14ac:dyDescent="0.2">
      <c r="A455" s="954">
        <v>455</v>
      </c>
      <c r="B455" s="905">
        <v>7.109</v>
      </c>
      <c r="C455" s="955" t="s">
        <v>1325</v>
      </c>
      <c r="D455" s="929" t="s">
        <v>4277</v>
      </c>
      <c r="E455" s="929" t="s">
        <v>1278</v>
      </c>
      <c r="F455" s="1015"/>
      <c r="G455" s="901" t="s">
        <v>518</v>
      </c>
      <c r="H455" s="959" t="s">
        <v>517</v>
      </c>
      <c r="I455" s="929" t="s">
        <v>516</v>
      </c>
      <c r="J455" s="19" t="s">
        <v>53</v>
      </c>
      <c r="K455" s="902" t="s">
        <v>3048</v>
      </c>
      <c r="L455" s="4" t="s">
        <v>1428</v>
      </c>
      <c r="M455" s="906" t="s">
        <v>4119</v>
      </c>
      <c r="N455" s="976" t="s">
        <v>4332</v>
      </c>
      <c r="O455" s="957" t="s">
        <v>4338</v>
      </c>
      <c r="P455" s="956"/>
      <c r="Q455" s="1029" t="s">
        <v>538</v>
      </c>
      <c r="R455" s="955" t="s">
        <v>2214</v>
      </c>
      <c r="S455" s="1048" t="s">
        <v>1320</v>
      </c>
      <c r="T455" s="1029" t="s">
        <v>538</v>
      </c>
      <c r="U455" s="955" t="s">
        <v>2214</v>
      </c>
      <c r="V455" s="1048" t="s">
        <v>1320</v>
      </c>
    </row>
    <row r="456" spans="1:23" s="1011" customFormat="1" ht="48" customHeight="1" x14ac:dyDescent="0.2">
      <c r="A456" s="954">
        <v>456</v>
      </c>
      <c r="B456" s="905">
        <v>7.0250000000000004</v>
      </c>
      <c r="C456" s="955" t="s">
        <v>1325</v>
      </c>
      <c r="D456" s="929" t="s">
        <v>4277</v>
      </c>
      <c r="E456" s="929" t="s">
        <v>1278</v>
      </c>
      <c r="F456" s="1015"/>
      <c r="G456" s="901" t="s">
        <v>515</v>
      </c>
      <c r="H456" s="959" t="s">
        <v>514</v>
      </c>
      <c r="I456" s="929" t="s">
        <v>539</v>
      </c>
      <c r="J456" s="1029" t="s">
        <v>53</v>
      </c>
      <c r="K456" s="902" t="s">
        <v>3150</v>
      </c>
      <c r="L456" s="956" t="s">
        <v>42</v>
      </c>
      <c r="M456" s="902"/>
      <c r="N456" s="976" t="s">
        <v>4332</v>
      </c>
      <c r="O456" s="1031">
        <v>21</v>
      </c>
      <c r="P456" s="4"/>
      <c r="Q456" s="1029">
        <v>7.5</v>
      </c>
      <c r="R456" s="955" t="s">
        <v>2214</v>
      </c>
      <c r="S456" s="1048" t="s">
        <v>1302</v>
      </c>
      <c r="T456" s="1029">
        <v>7.5</v>
      </c>
      <c r="U456" s="955" t="s">
        <v>2214</v>
      </c>
      <c r="V456" s="1048" t="s">
        <v>1302</v>
      </c>
    </row>
    <row r="457" spans="1:23" s="1011" customFormat="1" ht="48" customHeight="1" x14ac:dyDescent="0.2">
      <c r="A457" s="954">
        <v>457</v>
      </c>
      <c r="B457" s="905">
        <v>7.07</v>
      </c>
      <c r="C457" s="955" t="s">
        <v>1325</v>
      </c>
      <c r="D457" s="929" t="s">
        <v>4277</v>
      </c>
      <c r="E457" s="929" t="s">
        <v>1278</v>
      </c>
      <c r="F457" s="1015"/>
      <c r="G457" s="901" t="s">
        <v>510</v>
      </c>
      <c r="H457" s="959" t="s">
        <v>509</v>
      </c>
      <c r="I457" s="929"/>
      <c r="J457" s="1029" t="s">
        <v>53</v>
      </c>
      <c r="K457" s="902" t="s">
        <v>3150</v>
      </c>
      <c r="L457" s="956" t="s">
        <v>177</v>
      </c>
      <c r="M457" s="1014"/>
      <c r="N457" s="1031"/>
      <c r="O457" s="1031"/>
      <c r="P457" s="956" t="s">
        <v>238</v>
      </c>
      <c r="Q457" s="1029"/>
      <c r="R457" s="955"/>
      <c r="S457" s="1029"/>
      <c r="T457" s="1029"/>
      <c r="U457" s="955"/>
      <c r="V457" s="1029"/>
    </row>
    <row r="458" spans="1:23" s="1011" customFormat="1" ht="48" customHeight="1" x14ac:dyDescent="0.2">
      <c r="A458" s="954">
        <v>458</v>
      </c>
      <c r="B458" s="657">
        <v>999.70299999999997</v>
      </c>
      <c r="C458" s="8" t="s">
        <v>1325</v>
      </c>
      <c r="D458" s="8" t="s">
        <v>4278</v>
      </c>
      <c r="E458" s="8" t="s">
        <v>245</v>
      </c>
      <c r="F458" s="1021" t="s">
        <v>72</v>
      </c>
      <c r="G458" s="1001"/>
      <c r="H458" s="6" t="s">
        <v>244</v>
      </c>
      <c r="I458" s="983"/>
      <c r="J458" s="1018"/>
      <c r="K458" s="1020"/>
      <c r="L458" s="963"/>
      <c r="M458" s="1020"/>
      <c r="N458" s="1019"/>
      <c r="O458" s="1019"/>
      <c r="P458" s="963"/>
      <c r="Q458" s="1018"/>
      <c r="R458" s="1018"/>
      <c r="S458" s="1018"/>
      <c r="T458" s="1018"/>
      <c r="U458" s="1018"/>
      <c r="V458" s="1018"/>
      <c r="W458" s="986"/>
    </row>
    <row r="459" spans="1:23" s="1011" customFormat="1" ht="48" customHeight="1" x14ac:dyDescent="0.2">
      <c r="A459" s="954">
        <v>459</v>
      </c>
      <c r="B459" s="657">
        <v>999.70399999999995</v>
      </c>
      <c r="C459" s="8" t="s">
        <v>1325</v>
      </c>
      <c r="D459" s="8" t="s">
        <v>4279</v>
      </c>
      <c r="E459" s="8" t="s">
        <v>242</v>
      </c>
      <c r="F459" s="1021" t="s">
        <v>72</v>
      </c>
      <c r="G459" s="1001"/>
      <c r="H459" s="14" t="s">
        <v>243</v>
      </c>
      <c r="I459" s="983"/>
      <c r="J459" s="1018"/>
      <c r="K459" s="1020"/>
      <c r="L459" s="963"/>
      <c r="M459" s="1020"/>
      <c r="N459" s="1019"/>
      <c r="O459" s="1019"/>
      <c r="P459" s="963"/>
      <c r="Q459" s="1018"/>
      <c r="R459" s="1018"/>
      <c r="S459" s="1018"/>
      <c r="T459" s="1018"/>
      <c r="U459" s="1018"/>
      <c r="V459" s="1018"/>
      <c r="W459" s="986"/>
    </row>
    <row r="460" spans="1:23" s="986" customFormat="1" ht="48" customHeight="1" x14ac:dyDescent="0.2">
      <c r="A460" s="954">
        <v>460</v>
      </c>
      <c r="B460" s="657">
        <v>999.70500000000004</v>
      </c>
      <c r="C460" s="8" t="s">
        <v>1325</v>
      </c>
      <c r="D460" s="8" t="s">
        <v>4280</v>
      </c>
      <c r="E460" s="8" t="s">
        <v>1282</v>
      </c>
      <c r="F460" s="1021" t="s">
        <v>72</v>
      </c>
      <c r="G460" s="1001"/>
      <c r="H460" s="1001" t="s">
        <v>508</v>
      </c>
      <c r="I460" s="983"/>
      <c r="J460" s="1018"/>
      <c r="K460" s="1020"/>
      <c r="L460" s="963"/>
      <c r="M460" s="1020"/>
      <c r="N460" s="1019"/>
      <c r="O460" s="1019"/>
      <c r="P460" s="963"/>
      <c r="Q460" s="1018"/>
      <c r="R460" s="1018"/>
      <c r="S460" s="1018"/>
      <c r="T460" s="1018"/>
      <c r="U460" s="1018"/>
      <c r="V460" s="1018"/>
    </row>
    <row r="461" spans="1:23" s="986" customFormat="1" ht="48" customHeight="1" x14ac:dyDescent="0.2">
      <c r="A461" s="954">
        <v>461</v>
      </c>
      <c r="B461" s="905">
        <v>15.004</v>
      </c>
      <c r="C461" s="955" t="s">
        <v>1325</v>
      </c>
      <c r="D461" s="902" t="s">
        <v>4280</v>
      </c>
      <c r="E461" s="902" t="s">
        <v>1282</v>
      </c>
      <c r="F461" s="904"/>
      <c r="G461" s="901" t="s">
        <v>507</v>
      </c>
      <c r="H461" s="901" t="s">
        <v>2215</v>
      </c>
      <c r="I461" s="902" t="s">
        <v>2075</v>
      </c>
      <c r="J461" s="1049" t="s">
        <v>53</v>
      </c>
      <c r="K461" s="901" t="s">
        <v>2216</v>
      </c>
      <c r="L461" s="956" t="s">
        <v>42</v>
      </c>
      <c r="M461" s="3" t="s">
        <v>1157</v>
      </c>
      <c r="N461" s="976" t="s">
        <v>4336</v>
      </c>
      <c r="O461" s="976">
        <v>19</v>
      </c>
      <c r="P461" s="956"/>
      <c r="Q461" s="1049">
        <v>7.5</v>
      </c>
      <c r="R461" s="955" t="s">
        <v>2214</v>
      </c>
      <c r="S461" s="1048" t="s">
        <v>1302</v>
      </c>
      <c r="T461" s="1049">
        <v>7.5</v>
      </c>
      <c r="U461" s="955" t="s">
        <v>2214</v>
      </c>
      <c r="V461" s="1048" t="s">
        <v>1302</v>
      </c>
    </row>
    <row r="462" spans="1:23" s="986" customFormat="1" ht="48" customHeight="1" x14ac:dyDescent="0.2">
      <c r="A462" s="954">
        <v>462</v>
      </c>
      <c r="B462" s="905">
        <v>15.005000000000001</v>
      </c>
      <c r="C462" s="955" t="s">
        <v>1325</v>
      </c>
      <c r="D462" s="902" t="s">
        <v>4280</v>
      </c>
      <c r="E462" s="902" t="s">
        <v>1282</v>
      </c>
      <c r="F462" s="904"/>
      <c r="G462" s="623" t="s">
        <v>798</v>
      </c>
      <c r="H462" s="901" t="s">
        <v>505</v>
      </c>
      <c r="I462" s="902"/>
      <c r="J462" s="4" t="s">
        <v>504</v>
      </c>
      <c r="K462" s="3"/>
      <c r="L462" s="4" t="s">
        <v>190</v>
      </c>
      <c r="M462" s="3" t="s">
        <v>1136</v>
      </c>
      <c r="N462" s="1012"/>
      <c r="O462" s="1012"/>
      <c r="P462" s="994"/>
      <c r="Q462" s="1049">
        <v>7.5</v>
      </c>
      <c r="R462" s="955" t="s">
        <v>2214</v>
      </c>
      <c r="S462" s="1048" t="s">
        <v>1302</v>
      </c>
      <c r="T462" s="1049">
        <v>7.5</v>
      </c>
      <c r="U462" s="955" t="s">
        <v>2214</v>
      </c>
      <c r="V462" s="1048" t="s">
        <v>1302</v>
      </c>
    </row>
    <row r="463" spans="1:23" s="986" customFormat="1" ht="48" customHeight="1" x14ac:dyDescent="0.2">
      <c r="A463" s="954">
        <v>463</v>
      </c>
      <c r="B463" s="905">
        <v>15.006</v>
      </c>
      <c r="C463" s="955" t="s">
        <v>1325</v>
      </c>
      <c r="D463" s="902" t="s">
        <v>4280</v>
      </c>
      <c r="E463" s="902" t="s">
        <v>1282</v>
      </c>
      <c r="F463" s="904"/>
      <c r="G463" s="901" t="s">
        <v>503</v>
      </c>
      <c r="H463" s="901" t="s">
        <v>4189</v>
      </c>
      <c r="I463" s="1013"/>
      <c r="J463" s="1049" t="s">
        <v>53</v>
      </c>
      <c r="K463" s="901" t="s">
        <v>3049</v>
      </c>
      <c r="L463" s="956" t="s">
        <v>190</v>
      </c>
      <c r="M463" s="906" t="s">
        <v>4126</v>
      </c>
      <c r="N463" s="1012" t="s">
        <v>4328</v>
      </c>
      <c r="O463" s="1012">
        <v>20</v>
      </c>
      <c r="P463" s="956"/>
      <c r="Q463" s="1049">
        <v>7.5</v>
      </c>
      <c r="R463" s="955" t="s">
        <v>2214</v>
      </c>
      <c r="S463" s="1048" t="s">
        <v>1302</v>
      </c>
      <c r="T463" s="1049">
        <v>7.5</v>
      </c>
      <c r="U463" s="955" t="s">
        <v>2214</v>
      </c>
      <c r="V463" s="1048" t="s">
        <v>1302</v>
      </c>
    </row>
    <row r="464" spans="1:23" s="986" customFormat="1" ht="48" customHeight="1" x14ac:dyDescent="0.2">
      <c r="A464" s="954">
        <v>464</v>
      </c>
      <c r="B464" s="1028"/>
      <c r="C464" s="945"/>
      <c r="D464" s="1025" t="s">
        <v>501</v>
      </c>
      <c r="E464" s="989"/>
      <c r="F464" s="1026"/>
      <c r="G464" s="989"/>
      <c r="H464" s="1025"/>
      <c r="I464" s="989"/>
      <c r="J464" s="987"/>
      <c r="K464" s="989"/>
      <c r="L464" s="987"/>
      <c r="M464" s="989"/>
      <c r="N464" s="988"/>
      <c r="O464" s="988"/>
      <c r="P464" s="946"/>
      <c r="Q464" s="987"/>
      <c r="R464" s="987"/>
      <c r="S464" s="987"/>
      <c r="T464" s="987"/>
      <c r="U464" s="987"/>
      <c r="V464" s="987"/>
    </row>
    <row r="465" spans="1:23" s="986" customFormat="1" ht="48" customHeight="1" x14ac:dyDescent="0.2">
      <c r="A465" s="954">
        <v>465</v>
      </c>
      <c r="B465" s="1036">
        <v>999.18499999999995</v>
      </c>
      <c r="C465" s="962" t="s">
        <v>1325</v>
      </c>
      <c r="D465" s="1001" t="s">
        <v>4281</v>
      </c>
      <c r="E465" s="983" t="s">
        <v>1287</v>
      </c>
      <c r="F465" s="995" t="s">
        <v>72</v>
      </c>
      <c r="G465" s="1051"/>
      <c r="H465" s="966" t="s">
        <v>500</v>
      </c>
      <c r="I465" s="1051"/>
      <c r="J465" s="1034"/>
      <c r="K465" s="1051"/>
      <c r="L465" s="1034"/>
      <c r="M465" s="1051"/>
      <c r="N465" s="1046"/>
      <c r="O465" s="1046"/>
      <c r="P465" s="963"/>
      <c r="Q465" s="1034"/>
      <c r="R465" s="1034"/>
      <c r="S465" s="1034"/>
      <c r="T465" s="1034"/>
      <c r="U465" s="1034"/>
      <c r="V465" s="1034"/>
      <c r="W465" s="1011"/>
    </row>
    <row r="466" spans="1:23" s="986" customFormat="1" ht="14.25" customHeight="1" x14ac:dyDescent="0.2">
      <c r="A466" s="954">
        <v>466</v>
      </c>
      <c r="B466" s="1036">
        <v>999.18700000000001</v>
      </c>
      <c r="C466" s="962" t="s">
        <v>1325</v>
      </c>
      <c r="D466" s="1001" t="s">
        <v>4282</v>
      </c>
      <c r="E466" s="983" t="s">
        <v>806</v>
      </c>
      <c r="F466" s="995" t="s">
        <v>72</v>
      </c>
      <c r="G466" s="1051"/>
      <c r="H466" s="966" t="s">
        <v>106</v>
      </c>
      <c r="I466" s="1051"/>
      <c r="J466" s="1034"/>
      <c r="K466" s="1051"/>
      <c r="L466" s="1034"/>
      <c r="M466" s="1051"/>
      <c r="N466" s="1046"/>
      <c r="O466" s="1046"/>
      <c r="P466" s="963"/>
      <c r="Q466" s="1034"/>
      <c r="R466" s="1034"/>
      <c r="S466" s="1034"/>
      <c r="T466" s="1034"/>
      <c r="U466" s="1034"/>
      <c r="V466" s="1034"/>
      <c r="W466" s="1011"/>
    </row>
    <row r="467" spans="1:23" s="1011" customFormat="1" ht="48" customHeight="1" x14ac:dyDescent="0.2">
      <c r="A467" s="954">
        <v>467</v>
      </c>
      <c r="B467" s="1036">
        <v>999.18799999999999</v>
      </c>
      <c r="C467" s="962" t="s">
        <v>1325</v>
      </c>
      <c r="D467" s="1001" t="s">
        <v>4283</v>
      </c>
      <c r="E467" s="983" t="s">
        <v>804</v>
      </c>
      <c r="F467" s="995" t="s">
        <v>72</v>
      </c>
      <c r="G467" s="1051"/>
      <c r="H467" s="966" t="s">
        <v>105</v>
      </c>
      <c r="I467" s="1051"/>
      <c r="J467" s="1034"/>
      <c r="K467" s="1051"/>
      <c r="L467" s="1034"/>
      <c r="M467" s="1051"/>
      <c r="N467" s="1046"/>
      <c r="O467" s="1046"/>
      <c r="P467" s="963"/>
      <c r="Q467" s="1034"/>
      <c r="R467" s="1034"/>
      <c r="S467" s="1034"/>
      <c r="T467" s="1034"/>
      <c r="U467" s="1034"/>
      <c r="V467" s="1034"/>
    </row>
    <row r="468" spans="1:23" s="1011" customFormat="1" ht="48" customHeight="1" x14ac:dyDescent="0.2">
      <c r="A468" s="954">
        <v>468</v>
      </c>
      <c r="B468" s="905">
        <v>7.0279999999999996</v>
      </c>
      <c r="C468" s="955" t="s">
        <v>1325</v>
      </c>
      <c r="D468" s="901" t="s">
        <v>4283</v>
      </c>
      <c r="E468" s="902" t="s">
        <v>804</v>
      </c>
      <c r="F468" s="1015"/>
      <c r="G468" s="901" t="s">
        <v>104</v>
      </c>
      <c r="H468" s="901" t="s">
        <v>103</v>
      </c>
      <c r="I468" s="1014"/>
      <c r="J468" s="1029" t="s">
        <v>53</v>
      </c>
      <c r="K468" s="902" t="s">
        <v>3153</v>
      </c>
      <c r="L468" s="956" t="s">
        <v>95</v>
      </c>
      <c r="M468" s="28" t="s">
        <v>2212</v>
      </c>
      <c r="N468" s="1031"/>
      <c r="O468" s="1031"/>
      <c r="P468" s="956"/>
      <c r="Q468" s="1029" t="s">
        <v>538</v>
      </c>
      <c r="R468" s="955" t="s">
        <v>2214</v>
      </c>
      <c r="S468" s="1048" t="s">
        <v>1321</v>
      </c>
      <c r="T468" s="1029" t="s">
        <v>538</v>
      </c>
      <c r="U468" s="955" t="s">
        <v>2214</v>
      </c>
      <c r="V468" s="1048" t="s">
        <v>1321</v>
      </c>
    </row>
    <row r="469" spans="1:23" s="1011" customFormat="1" ht="48" customHeight="1" x14ac:dyDescent="0.2">
      <c r="A469" s="954">
        <v>469</v>
      </c>
      <c r="B469" s="1041"/>
      <c r="C469" s="945"/>
      <c r="D469" s="951" t="s">
        <v>498</v>
      </c>
      <c r="E469" s="1039"/>
      <c r="F469" s="1040"/>
      <c r="G469" s="1039"/>
      <c r="H469" s="951"/>
      <c r="I469" s="1039"/>
      <c r="J469" s="1037"/>
      <c r="K469" s="1039"/>
      <c r="L469" s="1037"/>
      <c r="M469" s="1039"/>
      <c r="N469" s="1038"/>
      <c r="O469" s="1038"/>
      <c r="P469" s="946"/>
      <c r="Q469" s="1037"/>
      <c r="R469" s="1037"/>
      <c r="S469" s="1037"/>
      <c r="T469" s="1037"/>
      <c r="U469" s="1037"/>
      <c r="V469" s="1037"/>
    </row>
    <row r="470" spans="1:23" s="1011" customFormat="1" ht="48" customHeight="1" x14ac:dyDescent="0.2">
      <c r="A470" s="954">
        <v>470</v>
      </c>
      <c r="B470" s="1036">
        <v>999.18899999999996</v>
      </c>
      <c r="C470" s="962" t="s">
        <v>1325</v>
      </c>
      <c r="D470" s="965" t="s">
        <v>4284</v>
      </c>
      <c r="E470" s="965" t="s">
        <v>1317</v>
      </c>
      <c r="F470" s="995" t="s">
        <v>72</v>
      </c>
      <c r="G470" s="1051"/>
      <c r="H470" s="966" t="s">
        <v>497</v>
      </c>
      <c r="I470" s="1051"/>
      <c r="J470" s="1034"/>
      <c r="K470" s="1051"/>
      <c r="L470" s="1034"/>
      <c r="M470" s="1051"/>
      <c r="N470" s="1046"/>
      <c r="O470" s="1046"/>
      <c r="P470" s="963"/>
      <c r="Q470" s="1034"/>
      <c r="R470" s="1034"/>
      <c r="S470" s="1034"/>
      <c r="T470" s="1034"/>
      <c r="U470" s="1034"/>
      <c r="V470" s="1034"/>
    </row>
    <row r="471" spans="1:23" s="1011" customFormat="1" ht="15" customHeight="1" x14ac:dyDescent="0.2">
      <c r="A471" s="954">
        <v>471</v>
      </c>
      <c r="B471" s="1036">
        <v>999.19</v>
      </c>
      <c r="C471" s="962" t="s">
        <v>1325</v>
      </c>
      <c r="D471" s="965" t="s">
        <v>4285</v>
      </c>
      <c r="E471" s="965" t="s">
        <v>1280</v>
      </c>
      <c r="F471" s="967" t="s">
        <v>496</v>
      </c>
      <c r="G471" s="1051"/>
      <c r="H471" s="966" t="s">
        <v>495</v>
      </c>
      <c r="I471" s="1051"/>
      <c r="J471" s="1034"/>
      <c r="K471" s="1051"/>
      <c r="L471" s="1034"/>
      <c r="M471" s="1051"/>
      <c r="N471" s="1046"/>
      <c r="O471" s="1046"/>
      <c r="P471" s="963"/>
      <c r="Q471" s="1034"/>
      <c r="R471" s="1034"/>
      <c r="S471" s="1034"/>
      <c r="T471" s="1034"/>
      <c r="U471" s="1034"/>
      <c r="V471" s="1034"/>
    </row>
    <row r="472" spans="1:23" s="1011" customFormat="1" ht="48" customHeight="1" x14ac:dyDescent="0.2">
      <c r="A472" s="954">
        <v>472</v>
      </c>
      <c r="B472" s="930">
        <v>7.0309999999999997</v>
      </c>
      <c r="C472" s="955" t="s">
        <v>1325</v>
      </c>
      <c r="D472" s="929" t="s">
        <v>4285</v>
      </c>
      <c r="E472" s="929" t="s">
        <v>1288</v>
      </c>
      <c r="F472" s="1015"/>
      <c r="G472" s="929" t="s">
        <v>494</v>
      </c>
      <c r="H472" s="959" t="s">
        <v>493</v>
      </c>
      <c r="I472" s="929" t="s">
        <v>0</v>
      </c>
      <c r="J472" s="1029" t="s">
        <v>53</v>
      </c>
      <c r="K472" s="902" t="s">
        <v>3151</v>
      </c>
      <c r="L472" s="4" t="s">
        <v>2093</v>
      </c>
      <c r="M472" s="902"/>
      <c r="N472" s="976" t="s">
        <v>4332</v>
      </c>
      <c r="O472" s="1031">
        <v>25</v>
      </c>
      <c r="P472" s="956"/>
      <c r="Q472" s="955" t="s">
        <v>1318</v>
      </c>
      <c r="R472" s="955" t="s">
        <v>2214</v>
      </c>
      <c r="S472" s="908" t="s">
        <v>1304</v>
      </c>
      <c r="T472" s="955" t="s">
        <v>1318</v>
      </c>
      <c r="U472" s="955" t="s">
        <v>2214</v>
      </c>
      <c r="V472" s="908" t="s">
        <v>1304</v>
      </c>
    </row>
    <row r="473" spans="1:23" s="1011" customFormat="1" ht="48" customHeight="1" x14ac:dyDescent="0.2">
      <c r="A473" s="954">
        <v>473</v>
      </c>
      <c r="B473" s="930">
        <v>7.0289999999999999</v>
      </c>
      <c r="C473" s="955" t="s">
        <v>1325</v>
      </c>
      <c r="D473" s="929" t="s">
        <v>4285</v>
      </c>
      <c r="E473" s="929" t="s">
        <v>1288</v>
      </c>
      <c r="F473" s="1015"/>
      <c r="G473" s="929" t="s">
        <v>492</v>
      </c>
      <c r="H473" s="959" t="s">
        <v>491</v>
      </c>
      <c r="I473" s="5" t="s">
        <v>537</v>
      </c>
      <c r="J473" s="956" t="s">
        <v>53</v>
      </c>
      <c r="K473" s="3" t="s">
        <v>3046</v>
      </c>
      <c r="L473" s="956" t="s">
        <v>42</v>
      </c>
      <c r="M473" s="902" t="s">
        <v>1332</v>
      </c>
      <c r="N473" s="1012" t="s">
        <v>4328</v>
      </c>
      <c r="O473" s="957" t="s">
        <v>4339</v>
      </c>
      <c r="P473" s="956"/>
      <c r="Q473" s="955" t="s">
        <v>1318</v>
      </c>
      <c r="R473" s="955" t="s">
        <v>2214</v>
      </c>
      <c r="S473" s="908" t="s">
        <v>2213</v>
      </c>
      <c r="T473" s="955" t="s">
        <v>1318</v>
      </c>
      <c r="U473" s="955" t="s">
        <v>2214</v>
      </c>
      <c r="V473" s="908" t="s">
        <v>2213</v>
      </c>
    </row>
    <row r="474" spans="1:23" s="1011" customFormat="1" ht="48" customHeight="1" x14ac:dyDescent="0.2">
      <c r="A474" s="954">
        <v>474</v>
      </c>
      <c r="B474" s="930">
        <v>7.03</v>
      </c>
      <c r="C474" s="955" t="s">
        <v>1325</v>
      </c>
      <c r="D474" s="929" t="s">
        <v>4285</v>
      </c>
      <c r="E474" s="929" t="s">
        <v>1288</v>
      </c>
      <c r="F474" s="1015"/>
      <c r="G474" s="929" t="s">
        <v>489</v>
      </c>
      <c r="H474" s="959" t="s">
        <v>488</v>
      </c>
      <c r="I474" s="929"/>
      <c r="J474" s="1029" t="s">
        <v>53</v>
      </c>
      <c r="K474" s="901" t="s">
        <v>3056</v>
      </c>
      <c r="L474" s="956" t="s">
        <v>177</v>
      </c>
      <c r="M474" s="902" t="s">
        <v>1333</v>
      </c>
      <c r="N474" s="1031"/>
      <c r="O474" s="1031"/>
      <c r="P474" s="956"/>
      <c r="Q474" s="955" t="s">
        <v>1319</v>
      </c>
      <c r="R474" s="955" t="s">
        <v>2214</v>
      </c>
      <c r="S474" s="908" t="s">
        <v>1305</v>
      </c>
      <c r="T474" s="955" t="s">
        <v>1319</v>
      </c>
      <c r="U474" s="955" t="s">
        <v>2214</v>
      </c>
      <c r="V474" s="908" t="s">
        <v>1305</v>
      </c>
    </row>
    <row r="475" spans="1:23" s="1011" customFormat="1" ht="48" customHeight="1" x14ac:dyDescent="0.2">
      <c r="A475" s="954">
        <v>475</v>
      </c>
      <c r="B475" s="1028"/>
      <c r="C475" s="1027"/>
      <c r="D475" s="156" t="s">
        <v>1336</v>
      </c>
      <c r="E475" s="989"/>
      <c r="F475" s="1026"/>
      <c r="G475" s="989"/>
      <c r="H475" s="1025"/>
      <c r="I475" s="989"/>
      <c r="J475" s="987"/>
      <c r="K475" s="989"/>
      <c r="L475" s="987"/>
      <c r="M475" s="989"/>
      <c r="N475" s="988"/>
      <c r="O475" s="988"/>
      <c r="P475" s="946"/>
      <c r="Q475" s="987"/>
      <c r="R475" s="987"/>
      <c r="S475" s="987"/>
      <c r="T475" s="946"/>
      <c r="U475" s="946"/>
      <c r="V475" s="946"/>
    </row>
    <row r="476" spans="1:23" s="1011" customFormat="1" ht="48" customHeight="1" x14ac:dyDescent="0.2">
      <c r="A476" s="954">
        <v>476</v>
      </c>
      <c r="B476" s="1036">
        <v>999.19100000000003</v>
      </c>
      <c r="C476" s="968" t="s">
        <v>1326</v>
      </c>
      <c r="D476" s="965" t="s">
        <v>3215</v>
      </c>
      <c r="E476" s="965" t="s">
        <v>4286</v>
      </c>
      <c r="F476" s="995" t="s">
        <v>535</v>
      </c>
      <c r="G476" s="965"/>
      <c r="H476" s="966" t="s">
        <v>523</v>
      </c>
      <c r="I476" s="965"/>
      <c r="J476" s="962"/>
      <c r="K476" s="965"/>
      <c r="L476" s="962"/>
      <c r="M476" s="965"/>
      <c r="N476" s="964"/>
      <c r="O476" s="964"/>
      <c r="P476" s="963"/>
      <c r="Q476" s="962"/>
      <c r="R476" s="962"/>
      <c r="S476" s="962"/>
      <c r="T476" s="962"/>
      <c r="U476" s="962"/>
      <c r="V476" s="962"/>
    </row>
    <row r="477" spans="1:23" s="1011" customFormat="1" ht="16.5" customHeight="1" x14ac:dyDescent="0.2">
      <c r="A477" s="954">
        <v>477</v>
      </c>
      <c r="B477" s="1036">
        <v>999.19200000000001</v>
      </c>
      <c r="C477" s="968" t="s">
        <v>1326</v>
      </c>
      <c r="D477" s="965" t="s">
        <v>4287</v>
      </c>
      <c r="E477" s="965" t="s">
        <v>1278</v>
      </c>
      <c r="F477" s="995" t="s">
        <v>72</v>
      </c>
      <c r="G477" s="965"/>
      <c r="H477" s="966" t="s">
        <v>522</v>
      </c>
      <c r="I477" s="965"/>
      <c r="J477" s="962"/>
      <c r="K477" s="965"/>
      <c r="L477" s="962"/>
      <c r="M477" s="965"/>
      <c r="N477" s="964"/>
      <c r="O477" s="964"/>
      <c r="P477" s="963"/>
      <c r="Q477" s="962"/>
      <c r="R477" s="962"/>
      <c r="S477" s="962"/>
      <c r="T477" s="962"/>
      <c r="U477" s="962"/>
      <c r="V477" s="962"/>
    </row>
    <row r="478" spans="1:23" s="1011" customFormat="1" ht="48" customHeight="1" x14ac:dyDescent="0.2">
      <c r="A478" s="954">
        <v>478</v>
      </c>
      <c r="B478" s="15">
        <v>7.0739999999999998</v>
      </c>
      <c r="C478" s="132" t="s">
        <v>1326</v>
      </c>
      <c r="D478" s="929" t="s">
        <v>4287</v>
      </c>
      <c r="E478" s="929" t="s">
        <v>1278</v>
      </c>
      <c r="F478" s="1015"/>
      <c r="G478" s="901" t="s">
        <v>521</v>
      </c>
      <c r="H478" s="959" t="s">
        <v>520</v>
      </c>
      <c r="I478" s="929" t="s">
        <v>519</v>
      </c>
      <c r="J478" s="19" t="s">
        <v>53</v>
      </c>
      <c r="K478" s="902" t="s">
        <v>3152</v>
      </c>
      <c r="L478" s="956" t="s">
        <v>42</v>
      </c>
      <c r="M478" s="1014"/>
      <c r="N478" s="976" t="s">
        <v>4332</v>
      </c>
      <c r="O478" s="957" t="s">
        <v>4341</v>
      </c>
      <c r="P478" s="956"/>
      <c r="Q478" s="1029" t="s">
        <v>533</v>
      </c>
      <c r="R478" s="955" t="s">
        <v>2218</v>
      </c>
      <c r="S478" s="1048" t="s">
        <v>1320</v>
      </c>
      <c r="T478" s="1029" t="s">
        <v>533</v>
      </c>
      <c r="U478" s="955" t="s">
        <v>2218</v>
      </c>
      <c r="V478" s="1048" t="s">
        <v>1320</v>
      </c>
    </row>
    <row r="479" spans="1:23" s="1011" customFormat="1" ht="48" customHeight="1" x14ac:dyDescent="0.2">
      <c r="A479" s="954">
        <v>479</v>
      </c>
      <c r="B479" s="15">
        <v>7.11</v>
      </c>
      <c r="C479" s="132" t="s">
        <v>1326</v>
      </c>
      <c r="D479" s="929" t="s">
        <v>4287</v>
      </c>
      <c r="E479" s="929" t="s">
        <v>1278</v>
      </c>
      <c r="F479" s="1015"/>
      <c r="G479" s="901" t="s">
        <v>518</v>
      </c>
      <c r="H479" s="959" t="s">
        <v>517</v>
      </c>
      <c r="I479" s="929" t="s">
        <v>516</v>
      </c>
      <c r="J479" s="19" t="s">
        <v>53</v>
      </c>
      <c r="K479" s="902" t="s">
        <v>3019</v>
      </c>
      <c r="L479" s="4" t="s">
        <v>1428</v>
      </c>
      <c r="M479" s="906" t="s">
        <v>4119</v>
      </c>
      <c r="N479" s="976" t="s">
        <v>4332</v>
      </c>
      <c r="O479" s="957" t="s">
        <v>4342</v>
      </c>
      <c r="P479" s="956"/>
      <c r="Q479" s="1029" t="s">
        <v>533</v>
      </c>
      <c r="R479" s="955" t="s">
        <v>2218</v>
      </c>
      <c r="S479" s="1048" t="s">
        <v>1320</v>
      </c>
      <c r="T479" s="1029" t="s">
        <v>533</v>
      </c>
      <c r="U479" s="955" t="s">
        <v>2218</v>
      </c>
      <c r="V479" s="1048" t="s">
        <v>1320</v>
      </c>
    </row>
    <row r="480" spans="1:23" s="1011" customFormat="1" ht="48" customHeight="1" x14ac:dyDescent="0.2">
      <c r="A480" s="954">
        <v>480</v>
      </c>
      <c r="B480" s="15">
        <v>7.0449999999999999</v>
      </c>
      <c r="C480" s="132" t="s">
        <v>1326</v>
      </c>
      <c r="D480" s="929" t="s">
        <v>4287</v>
      </c>
      <c r="E480" s="929" t="s">
        <v>1278</v>
      </c>
      <c r="F480" s="1015"/>
      <c r="G480" s="901" t="s">
        <v>515</v>
      </c>
      <c r="H480" s="959" t="s">
        <v>514</v>
      </c>
      <c r="I480" s="929" t="s">
        <v>534</v>
      </c>
      <c r="J480" s="1029" t="s">
        <v>53</v>
      </c>
      <c r="K480" s="902" t="s">
        <v>3152</v>
      </c>
      <c r="L480" s="956" t="s">
        <v>42</v>
      </c>
      <c r="M480" s="902"/>
      <c r="N480" s="976" t="s">
        <v>4332</v>
      </c>
      <c r="O480" s="1031">
        <v>30</v>
      </c>
      <c r="P480" s="4"/>
      <c r="Q480" s="1029">
        <v>7.7</v>
      </c>
      <c r="R480" s="955" t="s">
        <v>2218</v>
      </c>
      <c r="S480" s="1048" t="s">
        <v>1302</v>
      </c>
      <c r="T480" s="1029">
        <v>7.7</v>
      </c>
      <c r="U480" s="955" t="s">
        <v>2218</v>
      </c>
      <c r="V480" s="1048" t="s">
        <v>1302</v>
      </c>
    </row>
    <row r="481" spans="1:23" s="1011" customFormat="1" ht="48" customHeight="1" x14ac:dyDescent="0.2">
      <c r="A481" s="954">
        <v>481</v>
      </c>
      <c r="B481" s="15">
        <v>7.0709999999999997</v>
      </c>
      <c r="C481" s="132" t="s">
        <v>1326</v>
      </c>
      <c r="D481" s="929" t="s">
        <v>4287</v>
      </c>
      <c r="E481" s="929" t="s">
        <v>1278</v>
      </c>
      <c r="F481" s="1015"/>
      <c r="G481" s="929" t="s">
        <v>510</v>
      </c>
      <c r="H481" s="959" t="s">
        <v>509</v>
      </c>
      <c r="I481" s="929"/>
      <c r="J481" s="19" t="s">
        <v>53</v>
      </c>
      <c r="K481" s="902" t="s">
        <v>3154</v>
      </c>
      <c r="L481" s="955" t="s">
        <v>177</v>
      </c>
      <c r="M481" s="929"/>
      <c r="N481" s="957"/>
      <c r="O481" s="957"/>
      <c r="P481" s="956" t="s">
        <v>238</v>
      </c>
      <c r="Q481" s="1029"/>
      <c r="R481" s="955"/>
      <c r="S481" s="1029"/>
      <c r="T481" s="1029"/>
      <c r="U481" s="955"/>
      <c r="V481" s="1029"/>
    </row>
    <row r="482" spans="1:23" s="1011" customFormat="1" ht="48" customHeight="1" x14ac:dyDescent="0.2">
      <c r="A482" s="954">
        <v>482</v>
      </c>
      <c r="B482" s="657">
        <v>999.70600000000002</v>
      </c>
      <c r="C482" s="8" t="s">
        <v>1326</v>
      </c>
      <c r="D482" s="8" t="s">
        <v>4288</v>
      </c>
      <c r="E482" s="8" t="s">
        <v>245</v>
      </c>
      <c r="F482" s="995" t="s">
        <v>72</v>
      </c>
      <c r="G482" s="965"/>
      <c r="H482" s="14" t="s">
        <v>244</v>
      </c>
      <c r="I482" s="965"/>
      <c r="J482" s="962"/>
      <c r="K482" s="965"/>
      <c r="L482" s="962"/>
      <c r="M482" s="965"/>
      <c r="N482" s="964"/>
      <c r="O482" s="964"/>
      <c r="P482" s="963"/>
      <c r="Q482" s="962"/>
      <c r="R482" s="962"/>
      <c r="S482" s="962"/>
      <c r="T482" s="962"/>
      <c r="U482" s="962"/>
      <c r="V482" s="962"/>
    </row>
    <row r="483" spans="1:23" s="1011" customFormat="1" ht="48" customHeight="1" x14ac:dyDescent="0.2">
      <c r="A483" s="954">
        <v>483</v>
      </c>
      <c r="B483" s="657">
        <v>999.70699999999999</v>
      </c>
      <c r="C483" s="8" t="s">
        <v>1326</v>
      </c>
      <c r="D483" s="8" t="s">
        <v>4289</v>
      </c>
      <c r="E483" s="8" t="s">
        <v>1281</v>
      </c>
      <c r="F483" s="995" t="s">
        <v>72</v>
      </c>
      <c r="G483" s="965"/>
      <c r="H483" s="14" t="s">
        <v>243</v>
      </c>
      <c r="I483" s="965"/>
      <c r="J483" s="962"/>
      <c r="K483" s="965"/>
      <c r="L483" s="962"/>
      <c r="M483" s="965"/>
      <c r="N483" s="964"/>
      <c r="O483" s="964"/>
      <c r="P483" s="963"/>
      <c r="Q483" s="962"/>
      <c r="R483" s="962"/>
      <c r="S483" s="962"/>
      <c r="T483" s="962"/>
      <c r="U483" s="962"/>
      <c r="V483" s="962"/>
    </row>
    <row r="484" spans="1:23" s="1011" customFormat="1" ht="48" customHeight="1" x14ac:dyDescent="0.2">
      <c r="A484" s="954">
        <v>484</v>
      </c>
      <c r="B484" s="657">
        <v>999.70799999999997</v>
      </c>
      <c r="C484" s="8" t="s">
        <v>1326</v>
      </c>
      <c r="D484" s="8" t="s">
        <v>4290</v>
      </c>
      <c r="E484" s="8" t="s">
        <v>1282</v>
      </c>
      <c r="F484" s="995" t="s">
        <v>72</v>
      </c>
      <c r="G484" s="1001"/>
      <c r="H484" s="966" t="s">
        <v>508</v>
      </c>
      <c r="I484" s="965"/>
      <c r="J484" s="1034"/>
      <c r="K484" s="1051"/>
      <c r="L484" s="963"/>
      <c r="M484" s="1051"/>
      <c r="N484" s="1046"/>
      <c r="O484" s="1046"/>
      <c r="P484" s="963"/>
      <c r="Q484" s="1034"/>
      <c r="R484" s="1034"/>
      <c r="S484" s="1034"/>
      <c r="T484" s="962"/>
      <c r="U484" s="962"/>
      <c r="V484" s="962"/>
    </row>
    <row r="485" spans="1:23" s="1011" customFormat="1" ht="111" customHeight="1" x14ac:dyDescent="0.2">
      <c r="A485" s="954">
        <v>485</v>
      </c>
      <c r="B485" s="905">
        <v>15.007</v>
      </c>
      <c r="C485" s="961" t="s">
        <v>1326</v>
      </c>
      <c r="D485" s="902" t="s">
        <v>4290</v>
      </c>
      <c r="E485" s="929" t="s">
        <v>1282</v>
      </c>
      <c r="F485" s="904"/>
      <c r="G485" s="901" t="s">
        <v>507</v>
      </c>
      <c r="H485" s="901" t="s">
        <v>2215</v>
      </c>
      <c r="I485" s="902" t="s">
        <v>2075</v>
      </c>
      <c r="J485" s="1049" t="s">
        <v>53</v>
      </c>
      <c r="K485" s="901" t="s">
        <v>2219</v>
      </c>
      <c r="L485" s="956" t="s">
        <v>42</v>
      </c>
      <c r="M485" s="3" t="s">
        <v>1157</v>
      </c>
      <c r="N485" s="976" t="s">
        <v>4336</v>
      </c>
      <c r="O485" s="976">
        <v>28</v>
      </c>
      <c r="P485" s="956"/>
      <c r="Q485" s="1049">
        <v>7.7</v>
      </c>
      <c r="R485" s="955" t="s">
        <v>2218</v>
      </c>
      <c r="S485" s="1048" t="s">
        <v>1302</v>
      </c>
      <c r="T485" s="1049">
        <v>7.7</v>
      </c>
      <c r="U485" s="955" t="s">
        <v>2218</v>
      </c>
      <c r="V485" s="1048" t="s">
        <v>1302</v>
      </c>
      <c r="W485" s="986"/>
    </row>
    <row r="486" spans="1:23" s="1011" customFormat="1" ht="48" customHeight="1" x14ac:dyDescent="0.2">
      <c r="A486" s="954">
        <v>486</v>
      </c>
      <c r="B486" s="905">
        <v>15.019</v>
      </c>
      <c r="C486" s="961" t="s">
        <v>1326</v>
      </c>
      <c r="D486" s="902" t="s">
        <v>4290</v>
      </c>
      <c r="E486" s="929" t="s">
        <v>1282</v>
      </c>
      <c r="F486" s="904"/>
      <c r="G486" s="623" t="s">
        <v>2967</v>
      </c>
      <c r="H486" s="901" t="s">
        <v>2217</v>
      </c>
      <c r="I486" s="902"/>
      <c r="J486" s="4" t="s">
        <v>504</v>
      </c>
      <c r="K486" s="1013"/>
      <c r="L486" s="4" t="s">
        <v>190</v>
      </c>
      <c r="M486" s="3" t="s">
        <v>1136</v>
      </c>
      <c r="N486" s="1012"/>
      <c r="O486" s="1012"/>
      <c r="P486" s="994"/>
      <c r="Q486" s="1049">
        <v>7.7</v>
      </c>
      <c r="R486" s="955" t="s">
        <v>2218</v>
      </c>
      <c r="S486" s="1048" t="s">
        <v>1302</v>
      </c>
      <c r="T486" s="1049">
        <v>7.7</v>
      </c>
      <c r="U486" s="955" t="s">
        <v>2218</v>
      </c>
      <c r="V486" s="1048" t="s">
        <v>1302</v>
      </c>
      <c r="W486" s="986"/>
    </row>
    <row r="487" spans="1:23" s="986" customFormat="1" ht="48" customHeight="1" x14ac:dyDescent="0.2">
      <c r="A487" s="954">
        <v>487</v>
      </c>
      <c r="B487" s="905">
        <v>15.02</v>
      </c>
      <c r="C487" s="961" t="s">
        <v>1326</v>
      </c>
      <c r="D487" s="902" t="s">
        <v>4290</v>
      </c>
      <c r="E487" s="929" t="s">
        <v>1282</v>
      </c>
      <c r="F487" s="904"/>
      <c r="G487" s="901" t="s">
        <v>503</v>
      </c>
      <c r="H487" s="901" t="s">
        <v>4189</v>
      </c>
      <c r="I487" s="1013"/>
      <c r="J487" s="1049" t="s">
        <v>53</v>
      </c>
      <c r="K487" s="901" t="s">
        <v>3049</v>
      </c>
      <c r="L487" s="956" t="s">
        <v>190</v>
      </c>
      <c r="M487" s="906" t="s">
        <v>4127</v>
      </c>
      <c r="N487" s="976" t="s">
        <v>4328</v>
      </c>
      <c r="O487" s="976" t="s">
        <v>4340</v>
      </c>
      <c r="P487" s="956"/>
      <c r="Q487" s="1049">
        <v>7.7</v>
      </c>
      <c r="R487" s="955" t="s">
        <v>2218</v>
      </c>
      <c r="S487" s="1048" t="s">
        <v>1302</v>
      </c>
      <c r="T487" s="1049">
        <v>7.7</v>
      </c>
      <c r="U487" s="955" t="s">
        <v>2218</v>
      </c>
      <c r="V487" s="1048" t="s">
        <v>1302</v>
      </c>
    </row>
    <row r="488" spans="1:23" s="986" customFormat="1" ht="48" customHeight="1" x14ac:dyDescent="0.2">
      <c r="A488" s="954">
        <v>488</v>
      </c>
      <c r="B488" s="1041"/>
      <c r="C488" s="1053"/>
      <c r="D488" s="951" t="s">
        <v>501</v>
      </c>
      <c r="E488" s="1039"/>
      <c r="F488" s="1040"/>
      <c r="G488" s="1039"/>
      <c r="H488" s="951"/>
      <c r="I488" s="1039"/>
      <c r="J488" s="1037"/>
      <c r="K488" s="1039"/>
      <c r="L488" s="1037"/>
      <c r="M488" s="1039"/>
      <c r="N488" s="1038"/>
      <c r="O488" s="1038"/>
      <c r="P488" s="946"/>
      <c r="Q488" s="1037"/>
      <c r="R488" s="1037"/>
      <c r="S488" s="1037"/>
      <c r="T488" s="945"/>
      <c r="U488" s="945"/>
      <c r="V488" s="945"/>
      <c r="W488" s="1011"/>
    </row>
    <row r="489" spans="1:23" s="986" customFormat="1" ht="48" customHeight="1" x14ac:dyDescent="0.2">
      <c r="A489" s="954">
        <v>489</v>
      </c>
      <c r="B489" s="1036">
        <v>999.19299999999998</v>
      </c>
      <c r="C489" s="968" t="s">
        <v>1326</v>
      </c>
      <c r="D489" s="1001" t="s">
        <v>4291</v>
      </c>
      <c r="E489" s="965" t="s">
        <v>1284</v>
      </c>
      <c r="F489" s="995" t="s">
        <v>72</v>
      </c>
      <c r="G489" s="965"/>
      <c r="H489" s="966" t="s">
        <v>500</v>
      </c>
      <c r="I489" s="965"/>
      <c r="J489" s="962"/>
      <c r="K489" s="965"/>
      <c r="L489" s="962"/>
      <c r="M489" s="965"/>
      <c r="N489" s="964"/>
      <c r="O489" s="964"/>
      <c r="P489" s="963"/>
      <c r="Q489" s="962"/>
      <c r="R489" s="962"/>
      <c r="S489" s="962"/>
      <c r="T489" s="962"/>
      <c r="U489" s="962"/>
      <c r="V489" s="962"/>
      <c r="W489" s="1011"/>
    </row>
    <row r="490" spans="1:23" s="1011" customFormat="1" ht="15.75" customHeight="1" x14ac:dyDescent="0.2">
      <c r="A490" s="954">
        <v>490</v>
      </c>
      <c r="B490" s="1036">
        <v>999.19500000000005</v>
      </c>
      <c r="C490" s="968" t="s">
        <v>1326</v>
      </c>
      <c r="D490" s="1001" t="s">
        <v>4292</v>
      </c>
      <c r="E490" s="965" t="s">
        <v>806</v>
      </c>
      <c r="F490" s="995" t="s">
        <v>72</v>
      </c>
      <c r="G490" s="965"/>
      <c r="H490" s="966" t="s">
        <v>106</v>
      </c>
      <c r="I490" s="965"/>
      <c r="J490" s="962"/>
      <c r="K490" s="965"/>
      <c r="L490" s="962"/>
      <c r="M490" s="965"/>
      <c r="N490" s="964"/>
      <c r="O490" s="964"/>
      <c r="P490" s="963"/>
      <c r="Q490" s="962"/>
      <c r="R490" s="962"/>
      <c r="S490" s="962"/>
      <c r="T490" s="962"/>
      <c r="U490" s="962"/>
      <c r="V490" s="962"/>
    </row>
    <row r="491" spans="1:23" s="1011" customFormat="1" ht="48" customHeight="1" x14ac:dyDescent="0.2">
      <c r="A491" s="954">
        <v>491</v>
      </c>
      <c r="B491" s="1036">
        <v>999.19600000000003</v>
      </c>
      <c r="C491" s="968" t="s">
        <v>1326</v>
      </c>
      <c r="D491" s="1001" t="s">
        <v>4293</v>
      </c>
      <c r="E491" s="965" t="s">
        <v>1286</v>
      </c>
      <c r="F491" s="995" t="s">
        <v>72</v>
      </c>
      <c r="G491" s="965"/>
      <c r="H491" s="966" t="s">
        <v>105</v>
      </c>
      <c r="I491" s="965"/>
      <c r="J491" s="962"/>
      <c r="K491" s="965"/>
      <c r="L491" s="962"/>
      <c r="M491" s="965"/>
      <c r="N491" s="964"/>
      <c r="O491" s="964"/>
      <c r="P491" s="963"/>
      <c r="Q491" s="962"/>
      <c r="R491" s="962"/>
      <c r="S491" s="962"/>
      <c r="T491" s="962"/>
      <c r="U491" s="962"/>
      <c r="V491" s="962"/>
    </row>
    <row r="492" spans="1:23" s="1011" customFormat="1" ht="48" customHeight="1" x14ac:dyDescent="0.2">
      <c r="A492" s="954">
        <v>492</v>
      </c>
      <c r="B492" s="905">
        <v>7.048</v>
      </c>
      <c r="C492" s="1043" t="s">
        <v>1326</v>
      </c>
      <c r="D492" s="901" t="s">
        <v>4293</v>
      </c>
      <c r="E492" s="929" t="s">
        <v>1286</v>
      </c>
      <c r="F492" s="1015"/>
      <c r="G492" s="901" t="s">
        <v>104</v>
      </c>
      <c r="H492" s="901" t="s">
        <v>103</v>
      </c>
      <c r="I492" s="1014"/>
      <c r="J492" s="1029" t="s">
        <v>53</v>
      </c>
      <c r="K492" s="902" t="s">
        <v>3156</v>
      </c>
      <c r="L492" s="956" t="s">
        <v>95</v>
      </c>
      <c r="M492" s="28" t="s">
        <v>2212</v>
      </c>
      <c r="N492" s="1031"/>
      <c r="O492" s="1031"/>
      <c r="P492" s="956"/>
      <c r="Q492" s="1029" t="s">
        <v>533</v>
      </c>
      <c r="R492" s="955" t="s">
        <v>2218</v>
      </c>
      <c r="S492" s="1048" t="s">
        <v>1321</v>
      </c>
      <c r="T492" s="1029" t="s">
        <v>533</v>
      </c>
      <c r="U492" s="955" t="s">
        <v>2218</v>
      </c>
      <c r="V492" s="1048" t="s">
        <v>1321</v>
      </c>
    </row>
    <row r="493" spans="1:23" s="1011" customFormat="1" ht="48" customHeight="1" x14ac:dyDescent="0.2">
      <c r="A493" s="954">
        <v>493</v>
      </c>
      <c r="B493" s="1041"/>
      <c r="C493" s="1053"/>
      <c r="D493" s="951" t="s">
        <v>498</v>
      </c>
      <c r="E493" s="1039"/>
      <c r="F493" s="1040"/>
      <c r="G493" s="1039"/>
      <c r="H493" s="951"/>
      <c r="I493" s="1039"/>
      <c r="J493" s="1037"/>
      <c r="K493" s="1039"/>
      <c r="L493" s="1037"/>
      <c r="M493" s="1039"/>
      <c r="N493" s="1038"/>
      <c r="O493" s="1038"/>
      <c r="P493" s="946"/>
      <c r="Q493" s="1037"/>
      <c r="R493" s="1037"/>
      <c r="S493" s="1037"/>
      <c r="T493" s="945"/>
      <c r="U493" s="945"/>
      <c r="V493" s="945"/>
    </row>
    <row r="494" spans="1:23" s="1011" customFormat="1" ht="48" customHeight="1" x14ac:dyDescent="0.2">
      <c r="A494" s="954">
        <v>494</v>
      </c>
      <c r="B494" s="1036">
        <v>999.197</v>
      </c>
      <c r="C494" s="968" t="s">
        <v>1326</v>
      </c>
      <c r="D494" s="965" t="s">
        <v>4294</v>
      </c>
      <c r="E494" s="965" t="s">
        <v>1279</v>
      </c>
      <c r="F494" s="992" t="s">
        <v>72</v>
      </c>
      <c r="G494" s="965"/>
      <c r="H494" s="966" t="s">
        <v>497</v>
      </c>
      <c r="I494" s="965"/>
      <c r="J494" s="962"/>
      <c r="K494" s="965"/>
      <c r="L494" s="962"/>
      <c r="M494" s="965"/>
      <c r="N494" s="964"/>
      <c r="O494" s="964"/>
      <c r="P494" s="963"/>
      <c r="Q494" s="962"/>
      <c r="R494" s="962"/>
      <c r="S494" s="1034"/>
      <c r="T494" s="962"/>
      <c r="U494" s="962"/>
      <c r="V494" s="962"/>
    </row>
    <row r="495" spans="1:23" s="1011" customFormat="1" ht="17.25" customHeight="1" x14ac:dyDescent="0.2">
      <c r="A495" s="954">
        <v>495</v>
      </c>
      <c r="B495" s="1036">
        <v>999.19799999999998</v>
      </c>
      <c r="C495" s="968" t="s">
        <v>1326</v>
      </c>
      <c r="D495" s="965" t="s">
        <v>4295</v>
      </c>
      <c r="E495" s="965" t="s">
        <v>1280</v>
      </c>
      <c r="F495" s="1003" t="s">
        <v>496</v>
      </c>
      <c r="G495" s="965"/>
      <c r="H495" s="966" t="s">
        <v>495</v>
      </c>
      <c r="I495" s="965"/>
      <c r="J495" s="962"/>
      <c r="K495" s="965"/>
      <c r="L495" s="962"/>
      <c r="M495" s="965"/>
      <c r="N495" s="964"/>
      <c r="O495" s="964"/>
      <c r="P495" s="963"/>
      <c r="Q495" s="962"/>
      <c r="R495" s="962"/>
      <c r="S495" s="1034"/>
      <c r="T495" s="962"/>
      <c r="U495" s="962"/>
      <c r="V495" s="962"/>
    </row>
    <row r="496" spans="1:23" s="1011" customFormat="1" ht="48" customHeight="1" x14ac:dyDescent="0.2">
      <c r="A496" s="954">
        <v>496</v>
      </c>
      <c r="B496" s="930">
        <v>7.0510000000000002</v>
      </c>
      <c r="C496" s="961" t="s">
        <v>1326</v>
      </c>
      <c r="D496" s="929" t="s">
        <v>4295</v>
      </c>
      <c r="E496" s="929" t="s">
        <v>1280</v>
      </c>
      <c r="F496" s="1015"/>
      <c r="G496" s="929" t="s">
        <v>494</v>
      </c>
      <c r="H496" s="959" t="s">
        <v>493</v>
      </c>
      <c r="I496" s="929" t="s">
        <v>0</v>
      </c>
      <c r="J496" s="1029" t="s">
        <v>53</v>
      </c>
      <c r="K496" s="902" t="s">
        <v>3155</v>
      </c>
      <c r="L496" s="4" t="s">
        <v>2093</v>
      </c>
      <c r="M496" s="1014"/>
      <c r="N496" s="976" t="s">
        <v>4332</v>
      </c>
      <c r="O496" s="1031">
        <v>34</v>
      </c>
      <c r="P496" s="956"/>
      <c r="Q496" s="955" t="s">
        <v>1322</v>
      </c>
      <c r="R496" s="955" t="s">
        <v>2218</v>
      </c>
      <c r="S496" s="908" t="s">
        <v>1304</v>
      </c>
      <c r="T496" s="955" t="s">
        <v>1322</v>
      </c>
      <c r="U496" s="955" t="s">
        <v>2218</v>
      </c>
      <c r="V496" s="908" t="s">
        <v>1304</v>
      </c>
    </row>
    <row r="497" spans="1:23" s="1011" customFormat="1" ht="48" customHeight="1" x14ac:dyDescent="0.2">
      <c r="A497" s="954">
        <v>497</v>
      </c>
      <c r="B497" s="930">
        <v>7.0490000000000004</v>
      </c>
      <c r="C497" s="961" t="s">
        <v>1326</v>
      </c>
      <c r="D497" s="929" t="s">
        <v>4295</v>
      </c>
      <c r="E497" s="929" t="s">
        <v>1280</v>
      </c>
      <c r="F497" s="1015"/>
      <c r="G497" s="929" t="s">
        <v>492</v>
      </c>
      <c r="H497" s="959" t="s">
        <v>491</v>
      </c>
      <c r="I497" s="5" t="s">
        <v>490</v>
      </c>
      <c r="J497" s="956" t="s">
        <v>53</v>
      </c>
      <c r="K497" s="3" t="s">
        <v>3046</v>
      </c>
      <c r="L497" s="956" t="s">
        <v>42</v>
      </c>
      <c r="M497" s="1014"/>
      <c r="N497" s="1012" t="s">
        <v>4328</v>
      </c>
      <c r="O497" s="957" t="s">
        <v>4343</v>
      </c>
      <c r="P497" s="956"/>
      <c r="Q497" s="955" t="s">
        <v>1322</v>
      </c>
      <c r="R497" s="955" t="s">
        <v>2218</v>
      </c>
      <c r="S497" s="908" t="s">
        <v>2213</v>
      </c>
      <c r="T497" s="955" t="s">
        <v>1322</v>
      </c>
      <c r="U497" s="955" t="s">
        <v>2218</v>
      </c>
      <c r="V497" s="908" t="s">
        <v>2213</v>
      </c>
    </row>
    <row r="498" spans="1:23" s="1011" customFormat="1" ht="48" customHeight="1" x14ac:dyDescent="0.2">
      <c r="A498" s="954">
        <v>498</v>
      </c>
      <c r="B498" s="930">
        <v>7.05</v>
      </c>
      <c r="C498" s="961" t="s">
        <v>1326</v>
      </c>
      <c r="D498" s="929" t="s">
        <v>4295</v>
      </c>
      <c r="E498" s="929" t="s">
        <v>1280</v>
      </c>
      <c r="F498" s="1015"/>
      <c r="G498" s="929" t="s">
        <v>489</v>
      </c>
      <c r="H498" s="959" t="s">
        <v>488</v>
      </c>
      <c r="I498" s="929"/>
      <c r="J498" s="1029" t="s">
        <v>53</v>
      </c>
      <c r="K498" s="901" t="s">
        <v>3050</v>
      </c>
      <c r="L498" s="956" t="s">
        <v>177</v>
      </c>
      <c r="M498" s="1014"/>
      <c r="N498" s="1031"/>
      <c r="O498" s="1031"/>
      <c r="P498" s="956"/>
      <c r="Q498" s="955" t="s">
        <v>4476</v>
      </c>
      <c r="R498" s="955" t="s">
        <v>2218</v>
      </c>
      <c r="S498" s="908" t="s">
        <v>1305</v>
      </c>
      <c r="T498" s="955" t="s">
        <v>4477</v>
      </c>
      <c r="U498" s="955" t="s">
        <v>2218</v>
      </c>
      <c r="V498" s="908" t="s">
        <v>1305</v>
      </c>
    </row>
    <row r="499" spans="1:23" s="1011" customFormat="1" ht="48" customHeight="1" x14ac:dyDescent="0.2">
      <c r="A499" s="954">
        <v>499</v>
      </c>
      <c r="B499" s="1041"/>
      <c r="C499" s="1053"/>
      <c r="D499" s="156" t="s">
        <v>1336</v>
      </c>
      <c r="E499" s="1039"/>
      <c r="F499" s="1040"/>
      <c r="G499" s="1039"/>
      <c r="H499" s="951"/>
      <c r="I499" s="1039"/>
      <c r="J499" s="1037"/>
      <c r="K499" s="1039"/>
      <c r="L499" s="1037"/>
      <c r="M499" s="1039"/>
      <c r="N499" s="1038"/>
      <c r="O499" s="1038"/>
      <c r="P499" s="946"/>
      <c r="Q499" s="1037"/>
      <c r="R499" s="1037"/>
      <c r="S499" s="1037"/>
      <c r="T499" s="1037"/>
      <c r="U499" s="1037"/>
      <c r="V499" s="1037"/>
    </row>
    <row r="500" spans="1:23" s="1011" customFormat="1" ht="48" customHeight="1" x14ac:dyDescent="0.2">
      <c r="A500" s="954">
        <v>500</v>
      </c>
      <c r="B500" s="969">
        <v>999.19899999999996</v>
      </c>
      <c r="C500" s="968" t="s">
        <v>2220</v>
      </c>
      <c r="D500" s="968" t="s">
        <v>3342</v>
      </c>
      <c r="E500" s="968" t="s">
        <v>3343</v>
      </c>
      <c r="F500" s="1060" t="s">
        <v>194</v>
      </c>
      <c r="G500" s="1051"/>
      <c r="H500" s="966" t="s">
        <v>523</v>
      </c>
      <c r="I500" s="1051"/>
      <c r="J500" s="1034"/>
      <c r="K500" s="1051"/>
      <c r="L500" s="1034"/>
      <c r="M500" s="8" t="s">
        <v>1334</v>
      </c>
      <c r="N500" s="1046"/>
      <c r="O500" s="1046"/>
      <c r="P500" s="963"/>
      <c r="Q500" s="1034"/>
      <c r="R500" s="1034"/>
      <c r="S500" s="1034"/>
      <c r="T500" s="962"/>
      <c r="U500" s="962"/>
      <c r="V500" s="962"/>
    </row>
    <row r="501" spans="1:23" s="1011" customFormat="1" ht="22.5" customHeight="1" x14ac:dyDescent="0.2">
      <c r="A501" s="954">
        <v>501</v>
      </c>
      <c r="B501" s="1036">
        <v>999.2</v>
      </c>
      <c r="C501" s="968" t="s">
        <v>2220</v>
      </c>
      <c r="D501" s="965" t="s">
        <v>3341</v>
      </c>
      <c r="E501" s="965" t="s">
        <v>1278</v>
      </c>
      <c r="F501" s="995" t="s">
        <v>72</v>
      </c>
      <c r="G501" s="1051"/>
      <c r="H501" s="966" t="s">
        <v>522</v>
      </c>
      <c r="I501" s="1051"/>
      <c r="J501" s="1034"/>
      <c r="K501" s="1051"/>
      <c r="L501" s="1034"/>
      <c r="M501" s="1051"/>
      <c r="N501" s="1046"/>
      <c r="O501" s="1046"/>
      <c r="P501" s="963"/>
      <c r="Q501" s="1034"/>
      <c r="R501" s="1034"/>
      <c r="S501" s="1034"/>
      <c r="T501" s="962"/>
      <c r="U501" s="962"/>
      <c r="V501" s="962"/>
    </row>
    <row r="502" spans="1:23" s="1011" customFormat="1" ht="48" customHeight="1" x14ac:dyDescent="0.2">
      <c r="A502" s="954">
        <v>502</v>
      </c>
      <c r="B502" s="1043">
        <v>8.2070000000000007</v>
      </c>
      <c r="C502" s="961" t="s">
        <v>2220</v>
      </c>
      <c r="D502" s="929" t="s">
        <v>3341</v>
      </c>
      <c r="E502" s="929" t="s">
        <v>1313</v>
      </c>
      <c r="F502" s="1015"/>
      <c r="G502" s="901" t="s">
        <v>532</v>
      </c>
      <c r="H502" s="901" t="s">
        <v>531</v>
      </c>
      <c r="I502" s="1014"/>
      <c r="J502" s="1029" t="s">
        <v>53</v>
      </c>
      <c r="K502" s="902" t="s">
        <v>4202</v>
      </c>
      <c r="L502" s="4" t="s">
        <v>2093</v>
      </c>
      <c r="M502" s="902" t="s">
        <v>2106</v>
      </c>
      <c r="N502" s="1012" t="s">
        <v>4328</v>
      </c>
      <c r="O502" s="1031">
        <v>41</v>
      </c>
      <c r="P502" s="956"/>
      <c r="Q502" s="1029" t="s">
        <v>530</v>
      </c>
      <c r="R502" s="955" t="s">
        <v>1323</v>
      </c>
      <c r="S502" s="872" t="s">
        <v>1327</v>
      </c>
      <c r="T502" s="1029" t="s">
        <v>530</v>
      </c>
      <c r="U502" s="955" t="s">
        <v>1323</v>
      </c>
      <c r="V502" s="872" t="s">
        <v>1327</v>
      </c>
    </row>
    <row r="503" spans="1:23" s="1011" customFormat="1" ht="48" customHeight="1" x14ac:dyDescent="0.2">
      <c r="A503" s="954">
        <v>503</v>
      </c>
      <c r="B503" s="905">
        <v>8.2050000000000001</v>
      </c>
      <c r="C503" s="961" t="s">
        <v>2220</v>
      </c>
      <c r="D503" s="929" t="s">
        <v>3341</v>
      </c>
      <c r="E503" s="929" t="s">
        <v>1278</v>
      </c>
      <c r="F503" s="1015"/>
      <c r="G503" s="901" t="s">
        <v>515</v>
      </c>
      <c r="H503" s="959" t="s">
        <v>514</v>
      </c>
      <c r="I503" s="929" t="s">
        <v>526</v>
      </c>
      <c r="J503" s="1029" t="s">
        <v>53</v>
      </c>
      <c r="K503" s="902" t="s">
        <v>4203</v>
      </c>
      <c r="L503" s="956" t="s">
        <v>42</v>
      </c>
      <c r="M503" s="902"/>
      <c r="N503" s="976" t="s">
        <v>4332</v>
      </c>
      <c r="O503" s="1031">
        <v>40</v>
      </c>
      <c r="P503" s="4"/>
      <c r="Q503" s="1029">
        <v>8.1999999999999993</v>
      </c>
      <c r="R503" s="955" t="s">
        <v>1323</v>
      </c>
      <c r="S503" s="872" t="s">
        <v>1337</v>
      </c>
      <c r="T503" s="1029">
        <v>8.1999999999999993</v>
      </c>
      <c r="U503" s="955" t="s">
        <v>1323</v>
      </c>
      <c r="V503" s="872" t="s">
        <v>1337</v>
      </c>
    </row>
    <row r="504" spans="1:23" s="1011" customFormat="1" ht="48" customHeight="1" x14ac:dyDescent="0.2">
      <c r="A504" s="954">
        <v>504</v>
      </c>
      <c r="B504" s="657">
        <v>999.70899999999995</v>
      </c>
      <c r="C504" s="8" t="s">
        <v>2220</v>
      </c>
      <c r="D504" s="8" t="s">
        <v>3459</v>
      </c>
      <c r="E504" s="8" t="s">
        <v>245</v>
      </c>
      <c r="F504" s="995" t="s">
        <v>72</v>
      </c>
      <c r="G504" s="1044"/>
      <c r="H504" s="14" t="s">
        <v>244</v>
      </c>
      <c r="I504" s="1044"/>
      <c r="J504" s="1044"/>
      <c r="K504" s="1044"/>
      <c r="L504" s="1044"/>
      <c r="M504" s="1044"/>
      <c r="N504" s="1046"/>
      <c r="O504" s="1046"/>
      <c r="P504" s="1045"/>
      <c r="Q504" s="1044"/>
      <c r="R504" s="1044"/>
      <c r="S504" s="1044"/>
      <c r="T504" s="1044"/>
      <c r="U504" s="1044"/>
      <c r="V504" s="1044"/>
    </row>
    <row r="505" spans="1:23" s="1011" customFormat="1" ht="48" customHeight="1" x14ac:dyDescent="0.2">
      <c r="A505" s="954">
        <v>505</v>
      </c>
      <c r="B505" s="657">
        <v>999.71</v>
      </c>
      <c r="C505" s="8" t="s">
        <v>2220</v>
      </c>
      <c r="D505" s="8" t="s">
        <v>3460</v>
      </c>
      <c r="E505" s="8" t="s">
        <v>1281</v>
      </c>
      <c r="F505" s="995" t="s">
        <v>72</v>
      </c>
      <c r="G505" s="1044"/>
      <c r="H505" s="14" t="s">
        <v>243</v>
      </c>
      <c r="I505" s="1044"/>
      <c r="J505" s="1044"/>
      <c r="K505" s="1044"/>
      <c r="L505" s="1044"/>
      <c r="M505" s="1044"/>
      <c r="N505" s="1046"/>
      <c r="O505" s="1046"/>
      <c r="P505" s="1045"/>
      <c r="Q505" s="1044"/>
      <c r="R505" s="1044"/>
      <c r="S505" s="1044"/>
      <c r="T505" s="1044"/>
      <c r="U505" s="1044"/>
      <c r="V505" s="1044"/>
    </row>
    <row r="506" spans="1:23" s="1011" customFormat="1" ht="48" customHeight="1" x14ac:dyDescent="0.2">
      <c r="A506" s="954">
        <v>506</v>
      </c>
      <c r="B506" s="657">
        <v>999.71100000000001</v>
      </c>
      <c r="C506" s="8" t="s">
        <v>2220</v>
      </c>
      <c r="D506" s="8" t="s">
        <v>3461</v>
      </c>
      <c r="E506" s="8" t="s">
        <v>1282</v>
      </c>
      <c r="F506" s="995" t="s">
        <v>72</v>
      </c>
      <c r="G506" s="1044"/>
      <c r="H506" s="1047" t="s">
        <v>508</v>
      </c>
      <c r="I506" s="1044"/>
      <c r="J506" s="1044"/>
      <c r="K506" s="1044"/>
      <c r="L506" s="1044"/>
      <c r="M506" s="1044"/>
      <c r="N506" s="1046"/>
      <c r="O506" s="1046"/>
      <c r="P506" s="1045"/>
      <c r="Q506" s="1044"/>
      <c r="R506" s="1044"/>
      <c r="S506" s="1044"/>
      <c r="T506" s="1044"/>
      <c r="U506" s="1044"/>
      <c r="V506" s="1044"/>
    </row>
    <row r="507" spans="1:23" s="1011" customFormat="1" ht="48" customHeight="1" x14ac:dyDescent="0.2">
      <c r="A507" s="954">
        <v>507</v>
      </c>
      <c r="B507" s="960">
        <v>15.007999999999999</v>
      </c>
      <c r="C507" s="961" t="s">
        <v>2220</v>
      </c>
      <c r="D507" s="929" t="s">
        <v>3461</v>
      </c>
      <c r="E507" s="929" t="s">
        <v>1282</v>
      </c>
      <c r="F507" s="1015"/>
      <c r="G507" s="901" t="s">
        <v>507</v>
      </c>
      <c r="H507" s="901" t="s">
        <v>2215</v>
      </c>
      <c r="I507" s="5" t="s">
        <v>529</v>
      </c>
      <c r="J507" s="1029" t="s">
        <v>53</v>
      </c>
      <c r="K507" s="901" t="s">
        <v>2221</v>
      </c>
      <c r="L507" s="956" t="s">
        <v>42</v>
      </c>
      <c r="M507" s="3"/>
      <c r="N507" s="957" t="s">
        <v>4336</v>
      </c>
      <c r="O507" s="957" t="s">
        <v>4346</v>
      </c>
      <c r="P507" s="956"/>
      <c r="Q507" s="1029">
        <v>8.1999999999999993</v>
      </c>
      <c r="R507" s="955" t="s">
        <v>1323</v>
      </c>
      <c r="S507" s="872" t="s">
        <v>4615</v>
      </c>
      <c r="T507" s="1029">
        <v>8.1999999999999993</v>
      </c>
      <c r="U507" s="955" t="s">
        <v>1323</v>
      </c>
      <c r="V507" s="872" t="s">
        <v>4615</v>
      </c>
    </row>
    <row r="508" spans="1:23" s="1011" customFormat="1" ht="48" customHeight="1" x14ac:dyDescent="0.2">
      <c r="A508" s="954">
        <v>508</v>
      </c>
      <c r="B508" s="1059"/>
      <c r="C508" s="1058"/>
      <c r="D508" s="1025" t="s">
        <v>501</v>
      </c>
      <c r="E508" s="989"/>
      <c r="F508" s="1026"/>
      <c r="G508" s="989"/>
      <c r="H508" s="1025"/>
      <c r="I508" s="989"/>
      <c r="J508" s="987"/>
      <c r="K508" s="989"/>
      <c r="L508" s="987"/>
      <c r="M508" s="989"/>
      <c r="N508" s="988"/>
      <c r="O508" s="988"/>
      <c r="P508" s="946"/>
      <c r="Q508" s="987"/>
      <c r="R508" s="987"/>
      <c r="S508" s="987"/>
      <c r="T508" s="946"/>
      <c r="U508" s="946"/>
      <c r="V508" s="946"/>
      <c r="W508" s="1057"/>
    </row>
    <row r="509" spans="1:23" s="1011" customFormat="1" ht="48" customHeight="1" x14ac:dyDescent="0.2">
      <c r="A509" s="954">
        <v>509</v>
      </c>
      <c r="B509" s="1050">
        <v>999.20100000000002</v>
      </c>
      <c r="C509" s="963" t="s">
        <v>2222</v>
      </c>
      <c r="D509" s="965" t="s">
        <v>3216</v>
      </c>
      <c r="E509" s="965" t="s">
        <v>1277</v>
      </c>
      <c r="F509" s="995" t="s">
        <v>527</v>
      </c>
      <c r="G509" s="1051"/>
      <c r="H509" s="966" t="s">
        <v>523</v>
      </c>
      <c r="I509" s="1051"/>
      <c r="J509" s="1034"/>
      <c r="K509" s="1051"/>
      <c r="L509" s="1034"/>
      <c r="M509" s="1051"/>
      <c r="N509" s="1046"/>
      <c r="O509" s="1046"/>
      <c r="P509" s="963"/>
      <c r="Q509" s="1034"/>
      <c r="R509" s="1034"/>
      <c r="S509" s="1034"/>
      <c r="T509" s="962"/>
      <c r="U509" s="962"/>
      <c r="V509" s="962"/>
    </row>
    <row r="510" spans="1:23" s="1057" customFormat="1" ht="30.75" customHeight="1" x14ac:dyDescent="0.2">
      <c r="A510" s="954">
        <v>510</v>
      </c>
      <c r="B510" s="1036">
        <v>999.202</v>
      </c>
      <c r="C510" s="963" t="s">
        <v>2222</v>
      </c>
      <c r="D510" s="965" t="s">
        <v>3217</v>
      </c>
      <c r="E510" s="965" t="s">
        <v>1313</v>
      </c>
      <c r="F510" s="995" t="s">
        <v>72</v>
      </c>
      <c r="G510" s="1051"/>
      <c r="H510" s="966" t="s">
        <v>522</v>
      </c>
      <c r="I510" s="1051"/>
      <c r="J510" s="1034"/>
      <c r="K510" s="1051"/>
      <c r="L510" s="1034"/>
      <c r="M510" s="1051"/>
      <c r="N510" s="1046"/>
      <c r="O510" s="1046"/>
      <c r="P510" s="963"/>
      <c r="Q510" s="1034"/>
      <c r="R510" s="1034"/>
      <c r="S510" s="1034"/>
      <c r="T510" s="962"/>
      <c r="U510" s="962"/>
      <c r="V510" s="962"/>
      <c r="W510" s="1011"/>
    </row>
    <row r="511" spans="1:23" s="1011" customFormat="1" ht="48" customHeight="1" x14ac:dyDescent="0.2">
      <c r="A511" s="954">
        <v>511</v>
      </c>
      <c r="B511" s="16">
        <v>8.2089999999999996</v>
      </c>
      <c r="C511" s="956" t="s">
        <v>2222</v>
      </c>
      <c r="D511" s="929" t="s">
        <v>3217</v>
      </c>
      <c r="E511" s="929" t="s">
        <v>1313</v>
      </c>
      <c r="F511" s="1015"/>
      <c r="G511" s="901" t="s">
        <v>515</v>
      </c>
      <c r="H511" s="959" t="s">
        <v>514</v>
      </c>
      <c r="I511" s="929" t="s">
        <v>526</v>
      </c>
      <c r="J511" s="1029" t="s">
        <v>53</v>
      </c>
      <c r="K511" s="902" t="s">
        <v>3157</v>
      </c>
      <c r="L511" s="956" t="s">
        <v>42</v>
      </c>
      <c r="M511" s="955"/>
      <c r="N511" s="957" t="s">
        <v>4336</v>
      </c>
      <c r="O511" s="1106" t="s">
        <v>5603</v>
      </c>
      <c r="P511" s="4"/>
      <c r="Q511" s="872" t="s">
        <v>4621</v>
      </c>
      <c r="R511" s="955" t="s">
        <v>1323</v>
      </c>
      <c r="S511" s="872" t="s">
        <v>4623</v>
      </c>
      <c r="T511" s="872" t="s">
        <v>4621</v>
      </c>
      <c r="U511" s="955" t="s">
        <v>1323</v>
      </c>
      <c r="V511" s="872" t="s">
        <v>4623</v>
      </c>
    </row>
    <row r="512" spans="1:23" s="1011" customFormat="1" ht="48" customHeight="1" x14ac:dyDescent="0.2">
      <c r="A512" s="954">
        <v>512</v>
      </c>
      <c r="B512" s="657">
        <v>999.71199999999999</v>
      </c>
      <c r="C512" s="8" t="s">
        <v>2222</v>
      </c>
      <c r="D512" s="8" t="s">
        <v>3218</v>
      </c>
      <c r="E512" s="8" t="s">
        <v>245</v>
      </c>
      <c r="F512" s="1021" t="s">
        <v>72</v>
      </c>
      <c r="G512" s="1001"/>
      <c r="H512" s="6" t="s">
        <v>244</v>
      </c>
      <c r="I512" s="983"/>
      <c r="J512" s="1018"/>
      <c r="K512" s="1020"/>
      <c r="L512" s="963"/>
      <c r="M512" s="1020"/>
      <c r="N512" s="1019"/>
      <c r="O512" s="1019"/>
      <c r="P512" s="963"/>
      <c r="Q512" s="1018"/>
      <c r="R512" s="1018"/>
      <c r="S512" s="1018"/>
      <c r="T512" s="963"/>
      <c r="U512" s="963"/>
      <c r="V512" s="963"/>
      <c r="W512" s="986"/>
    </row>
    <row r="513" spans="1:23" s="1011" customFormat="1" ht="48" customHeight="1" x14ac:dyDescent="0.2">
      <c r="A513" s="954">
        <v>513</v>
      </c>
      <c r="B513" s="657">
        <v>999.71299999999997</v>
      </c>
      <c r="C513" s="8" t="s">
        <v>2222</v>
      </c>
      <c r="D513" s="8" t="s">
        <v>3219</v>
      </c>
      <c r="E513" s="8" t="s">
        <v>242</v>
      </c>
      <c r="F513" s="1021" t="s">
        <v>72</v>
      </c>
      <c r="G513" s="1001"/>
      <c r="H513" s="14" t="s">
        <v>243</v>
      </c>
      <c r="I513" s="983"/>
      <c r="J513" s="1018"/>
      <c r="K513" s="1020"/>
      <c r="L513" s="963"/>
      <c r="M513" s="1020"/>
      <c r="N513" s="1019"/>
      <c r="O513" s="1019"/>
      <c r="P513" s="963"/>
      <c r="Q513" s="1018"/>
      <c r="R513" s="1018"/>
      <c r="S513" s="1018"/>
      <c r="T513" s="963"/>
      <c r="U513" s="963"/>
      <c r="V513" s="963"/>
      <c r="W513" s="986"/>
    </row>
    <row r="514" spans="1:23" s="986" customFormat="1" ht="36.75" customHeight="1" x14ac:dyDescent="0.2">
      <c r="A514" s="954">
        <v>514</v>
      </c>
      <c r="B514" s="657">
        <v>999.71400000000006</v>
      </c>
      <c r="C514" s="8" t="s">
        <v>2222</v>
      </c>
      <c r="D514" s="8" t="s">
        <v>3220</v>
      </c>
      <c r="E514" s="8" t="s">
        <v>1282</v>
      </c>
      <c r="F514" s="1021" t="s">
        <v>72</v>
      </c>
      <c r="G514" s="1001"/>
      <c r="H514" s="1001" t="s">
        <v>508</v>
      </c>
      <c r="I514" s="983"/>
      <c r="J514" s="1018"/>
      <c r="K514" s="1020"/>
      <c r="L514" s="963"/>
      <c r="M514" s="1020"/>
      <c r="N514" s="1019"/>
      <c r="O514" s="1019"/>
      <c r="P514" s="963"/>
      <c r="Q514" s="1018"/>
      <c r="R514" s="1018"/>
      <c r="S514" s="1018"/>
      <c r="T514" s="963"/>
      <c r="U514" s="963"/>
      <c r="V514" s="963"/>
    </row>
    <row r="515" spans="1:23" s="986" customFormat="1" ht="36.75" customHeight="1" x14ac:dyDescent="0.2">
      <c r="A515" s="954">
        <v>515</v>
      </c>
      <c r="B515" s="905">
        <v>15.018000000000001</v>
      </c>
      <c r="C515" s="956" t="s">
        <v>2223</v>
      </c>
      <c r="D515" s="902" t="s">
        <v>3220</v>
      </c>
      <c r="E515" s="902" t="s">
        <v>1282</v>
      </c>
      <c r="F515" s="904"/>
      <c r="G515" s="901" t="s">
        <v>507</v>
      </c>
      <c r="H515" s="901" t="s">
        <v>2215</v>
      </c>
      <c r="I515" s="902" t="s">
        <v>1866</v>
      </c>
      <c r="J515" s="1049" t="s">
        <v>53</v>
      </c>
      <c r="K515" s="901" t="s">
        <v>3051</v>
      </c>
      <c r="L515" s="956" t="s">
        <v>42</v>
      </c>
      <c r="M515" s="3"/>
      <c r="N515" s="957" t="s">
        <v>4332</v>
      </c>
      <c r="O515" s="957" t="s">
        <v>4347</v>
      </c>
      <c r="P515" s="956" t="s">
        <v>1371</v>
      </c>
      <c r="Q515" s="837"/>
      <c r="R515" s="837"/>
      <c r="S515" s="837"/>
      <c r="T515" s="837"/>
      <c r="U515" s="837"/>
      <c r="V515" s="837"/>
    </row>
    <row r="516" spans="1:23" s="986" customFormat="1" ht="36.75" customHeight="1" x14ac:dyDescent="0.2">
      <c r="A516" s="954">
        <v>516</v>
      </c>
      <c r="B516" s="1055">
        <v>15.009</v>
      </c>
      <c r="C516" s="956" t="s">
        <v>2225</v>
      </c>
      <c r="D516" s="902" t="s">
        <v>3220</v>
      </c>
      <c r="E516" s="902" t="s">
        <v>1282</v>
      </c>
      <c r="F516" s="904"/>
      <c r="G516" s="901" t="s">
        <v>507</v>
      </c>
      <c r="H516" s="901" t="s">
        <v>2215</v>
      </c>
      <c r="I516" s="902" t="s">
        <v>2075</v>
      </c>
      <c r="J516" s="1049" t="s">
        <v>53</v>
      </c>
      <c r="K516" s="1056" t="s">
        <v>4854</v>
      </c>
      <c r="L516" s="956" t="s">
        <v>42</v>
      </c>
      <c r="M516" s="3" t="s">
        <v>1157</v>
      </c>
      <c r="N516" s="1800" t="s">
        <v>4332</v>
      </c>
      <c r="O516" s="1800">
        <v>46</v>
      </c>
      <c r="P516" s="837"/>
      <c r="Q516" s="872" t="s">
        <v>4622</v>
      </c>
      <c r="R516" s="955" t="s">
        <v>1323</v>
      </c>
      <c r="S516" s="908" t="s">
        <v>4628</v>
      </c>
      <c r="T516" s="872" t="s">
        <v>4622</v>
      </c>
      <c r="U516" s="955" t="s">
        <v>1323</v>
      </c>
      <c r="V516" s="908" t="s">
        <v>4628</v>
      </c>
    </row>
    <row r="517" spans="1:23" s="986" customFormat="1" ht="30.75" customHeight="1" x14ac:dyDescent="0.2">
      <c r="A517" s="954">
        <v>517</v>
      </c>
      <c r="B517" s="905">
        <v>15.016</v>
      </c>
      <c r="C517" s="956" t="s">
        <v>2225</v>
      </c>
      <c r="D517" s="902" t="s">
        <v>3220</v>
      </c>
      <c r="E517" s="902" t="s">
        <v>1282</v>
      </c>
      <c r="F517" s="904"/>
      <c r="G517" s="623" t="s">
        <v>2967</v>
      </c>
      <c r="H517" s="901" t="s">
        <v>505</v>
      </c>
      <c r="I517" s="902"/>
      <c r="J517" s="4" t="s">
        <v>504</v>
      </c>
      <c r="K517" s="3"/>
      <c r="L517" s="4" t="s">
        <v>190</v>
      </c>
      <c r="M517" s="3" t="s">
        <v>1136</v>
      </c>
      <c r="N517" s="1012"/>
      <c r="O517" s="1012"/>
      <c r="P517" s="956"/>
      <c r="Q517" s="872" t="s">
        <v>4622</v>
      </c>
      <c r="R517" s="955" t="s">
        <v>1323</v>
      </c>
      <c r="S517" s="908" t="s">
        <v>4628</v>
      </c>
      <c r="T517" s="872" t="s">
        <v>4622</v>
      </c>
      <c r="U517" s="955" t="s">
        <v>1323</v>
      </c>
      <c r="V517" s="908" t="s">
        <v>4628</v>
      </c>
    </row>
    <row r="518" spans="1:23" s="986" customFormat="1" ht="48" customHeight="1" x14ac:dyDescent="0.2">
      <c r="A518" s="954">
        <v>518</v>
      </c>
      <c r="B518" s="1055">
        <v>15.016999999999999</v>
      </c>
      <c r="C518" s="956" t="s">
        <v>2225</v>
      </c>
      <c r="D518" s="902" t="s">
        <v>3220</v>
      </c>
      <c r="E518" s="929" t="s">
        <v>1282</v>
      </c>
      <c r="F518" s="904"/>
      <c r="G518" s="901" t="s">
        <v>503</v>
      </c>
      <c r="H518" s="901" t="s">
        <v>4189</v>
      </c>
      <c r="I518" s="1013"/>
      <c r="J518" s="1049" t="s">
        <v>53</v>
      </c>
      <c r="K518" s="901" t="s">
        <v>3049</v>
      </c>
      <c r="L518" s="956" t="s">
        <v>190</v>
      </c>
      <c r="M518" s="1054" t="s">
        <v>4853</v>
      </c>
      <c r="N518" s="1106" t="s">
        <v>4332</v>
      </c>
      <c r="O518" s="1799">
        <v>47</v>
      </c>
      <c r="P518" s="956"/>
      <c r="Q518" s="872" t="s">
        <v>4622</v>
      </c>
      <c r="R518" s="955" t="s">
        <v>1323</v>
      </c>
      <c r="S518" s="908" t="s">
        <v>4628</v>
      </c>
      <c r="T518" s="872" t="s">
        <v>4622</v>
      </c>
      <c r="U518" s="955" t="s">
        <v>1323</v>
      </c>
      <c r="V518" s="908" t="s">
        <v>4628</v>
      </c>
    </row>
    <row r="519" spans="1:23" s="986" customFormat="1" ht="48" customHeight="1" x14ac:dyDescent="0.2">
      <c r="A519" s="954">
        <v>519</v>
      </c>
      <c r="B519" s="1041"/>
      <c r="C519" s="1053"/>
      <c r="D519" s="951" t="s">
        <v>501</v>
      </c>
      <c r="E519" s="1039"/>
      <c r="F519" s="1040"/>
      <c r="G519" s="1039"/>
      <c r="H519" s="951"/>
      <c r="I519" s="1039"/>
      <c r="J519" s="1037"/>
      <c r="K519" s="1039"/>
      <c r="L519" s="1037"/>
      <c r="M519" s="1039"/>
      <c r="N519" s="1038"/>
      <c r="O519" s="1038"/>
      <c r="P519" s="946"/>
      <c r="Q519" s="1037"/>
      <c r="R519" s="1037"/>
      <c r="S519" s="1037"/>
      <c r="T519" s="945"/>
      <c r="U519" s="945"/>
      <c r="V519" s="945"/>
      <c r="W519" s="1011"/>
    </row>
    <row r="520" spans="1:23" s="986" customFormat="1" ht="48" customHeight="1" x14ac:dyDescent="0.2">
      <c r="A520" s="954">
        <v>520</v>
      </c>
      <c r="B520" s="1036">
        <v>999.20299999999997</v>
      </c>
      <c r="C520" s="968" t="s">
        <v>2222</v>
      </c>
      <c r="D520" s="965" t="s">
        <v>3221</v>
      </c>
      <c r="E520" s="965" t="s">
        <v>1279</v>
      </c>
      <c r="F520" s="995" t="s">
        <v>72</v>
      </c>
      <c r="G520" s="1051"/>
      <c r="H520" s="966" t="s">
        <v>497</v>
      </c>
      <c r="I520" s="1051"/>
      <c r="J520" s="1034"/>
      <c r="K520" s="1051"/>
      <c r="L520" s="1034"/>
      <c r="M520" s="1051"/>
      <c r="N520" s="1046"/>
      <c r="O520" s="1046"/>
      <c r="P520" s="963"/>
      <c r="Q520" s="1034"/>
      <c r="R520" s="1034"/>
      <c r="S520" s="1034"/>
      <c r="T520" s="962"/>
      <c r="U520" s="962"/>
      <c r="V520" s="962"/>
      <c r="W520" s="1011"/>
    </row>
    <row r="521" spans="1:23" s="1011" customFormat="1" ht="14.25" customHeight="1" x14ac:dyDescent="0.2">
      <c r="A521" s="954">
        <v>521</v>
      </c>
      <c r="B521" s="1036">
        <v>999.20399999999995</v>
      </c>
      <c r="C521" s="968" t="s">
        <v>2222</v>
      </c>
      <c r="D521" s="965" t="s">
        <v>3222</v>
      </c>
      <c r="E521" s="965" t="s">
        <v>1280</v>
      </c>
      <c r="F521" s="967" t="s">
        <v>496</v>
      </c>
      <c r="G521" s="1051"/>
      <c r="H521" s="966" t="s">
        <v>495</v>
      </c>
      <c r="I521" s="1051"/>
      <c r="J521" s="1034"/>
      <c r="K521" s="1051"/>
      <c r="L521" s="1034"/>
      <c r="M521" s="1051"/>
      <c r="N521" s="1046"/>
      <c r="O521" s="1046"/>
      <c r="P521" s="963"/>
      <c r="Q521" s="1034"/>
      <c r="R521" s="1034"/>
      <c r="S521" s="1034"/>
      <c r="T521" s="962"/>
      <c r="U521" s="962"/>
      <c r="V521" s="962"/>
    </row>
    <row r="522" spans="1:23" s="1011" customFormat="1" ht="48" customHeight="1" x14ac:dyDescent="0.2">
      <c r="A522" s="954">
        <v>522</v>
      </c>
      <c r="B522" s="1033">
        <v>8.1929999999999996</v>
      </c>
      <c r="C522" s="961" t="s">
        <v>2222</v>
      </c>
      <c r="D522" s="929" t="s">
        <v>3222</v>
      </c>
      <c r="E522" s="929" t="s">
        <v>1280</v>
      </c>
      <c r="F522" s="1015"/>
      <c r="G522" s="929" t="s">
        <v>494</v>
      </c>
      <c r="H522" s="959" t="s">
        <v>493</v>
      </c>
      <c r="I522" s="929" t="s">
        <v>0</v>
      </c>
      <c r="J522" s="1029" t="s">
        <v>53</v>
      </c>
      <c r="K522" s="902" t="s">
        <v>3052</v>
      </c>
      <c r="L522" s="4" t="s">
        <v>2093</v>
      </c>
      <c r="M522" s="1014"/>
      <c r="N522" s="976" t="s">
        <v>4332</v>
      </c>
      <c r="O522" s="1799" t="s">
        <v>5602</v>
      </c>
      <c r="P522" s="956"/>
      <c r="Q522" s="872" t="s">
        <v>4624</v>
      </c>
      <c r="R522" s="955" t="s">
        <v>1323</v>
      </c>
      <c r="S522" s="908" t="s">
        <v>4625</v>
      </c>
      <c r="T522" s="872" t="s">
        <v>4624</v>
      </c>
      <c r="U522" s="955" t="s">
        <v>1323</v>
      </c>
      <c r="V522" s="908" t="s">
        <v>4625</v>
      </c>
    </row>
    <row r="523" spans="1:23" s="1011" customFormat="1" ht="48" customHeight="1" x14ac:dyDescent="0.2">
      <c r="A523" s="954">
        <v>523</v>
      </c>
      <c r="B523" s="1033">
        <v>8.1530000000000005</v>
      </c>
      <c r="C523" s="961" t="s">
        <v>2222</v>
      </c>
      <c r="D523" s="929" t="s">
        <v>3222</v>
      </c>
      <c r="E523" s="929" t="s">
        <v>1280</v>
      </c>
      <c r="F523" s="1015"/>
      <c r="G523" s="929" t="s">
        <v>492</v>
      </c>
      <c r="H523" s="959" t="s">
        <v>491</v>
      </c>
      <c r="I523" s="5" t="s">
        <v>490</v>
      </c>
      <c r="J523" s="956" t="s">
        <v>53</v>
      </c>
      <c r="K523" s="3" t="s">
        <v>3053</v>
      </c>
      <c r="L523" s="956" t="s">
        <v>42</v>
      </c>
      <c r="M523" s="1014"/>
      <c r="N523" s="1012" t="s">
        <v>4328</v>
      </c>
      <c r="O523" s="1106" t="s">
        <v>5601</v>
      </c>
      <c r="P523" s="956"/>
      <c r="Q523" s="872" t="s">
        <v>4624</v>
      </c>
      <c r="R523" s="955" t="s">
        <v>1323</v>
      </c>
      <c r="S523" s="908" t="s">
        <v>4626</v>
      </c>
      <c r="T523" s="872" t="s">
        <v>4624</v>
      </c>
      <c r="U523" s="955" t="s">
        <v>1323</v>
      </c>
      <c r="V523" s="908" t="s">
        <v>4626</v>
      </c>
    </row>
    <row r="524" spans="1:23" s="1011" customFormat="1" ht="57" customHeight="1" x14ac:dyDescent="0.2">
      <c r="A524" s="954">
        <v>524</v>
      </c>
      <c r="B524" s="930">
        <v>8.1539999999999999</v>
      </c>
      <c r="C524" s="961" t="s">
        <v>2222</v>
      </c>
      <c r="D524" s="929" t="s">
        <v>3222</v>
      </c>
      <c r="E524" s="929" t="s">
        <v>1280</v>
      </c>
      <c r="F524" s="1015"/>
      <c r="G524" s="929" t="s">
        <v>489</v>
      </c>
      <c r="H524" s="959" t="s">
        <v>488</v>
      </c>
      <c r="I524" s="929"/>
      <c r="J524" s="1029" t="s">
        <v>53</v>
      </c>
      <c r="K524" s="901" t="s">
        <v>3056</v>
      </c>
      <c r="L524" s="956" t="s">
        <v>177</v>
      </c>
      <c r="M524" s="1014"/>
      <c r="N524" s="1031"/>
      <c r="O524" s="1031"/>
      <c r="P524" s="956"/>
      <c r="Q524" s="872" t="s">
        <v>4624</v>
      </c>
      <c r="R524" s="955" t="s">
        <v>1323</v>
      </c>
      <c r="S524" s="908" t="s">
        <v>4627</v>
      </c>
      <c r="T524" s="872" t="s">
        <v>4624</v>
      </c>
      <c r="U524" s="955" t="s">
        <v>1323</v>
      </c>
      <c r="V524" s="908" t="s">
        <v>4627</v>
      </c>
    </row>
    <row r="525" spans="1:23" s="1011" customFormat="1" ht="48" customHeight="1" x14ac:dyDescent="0.2">
      <c r="A525" s="954">
        <v>525</v>
      </c>
      <c r="B525" s="1028"/>
      <c r="C525" s="1027"/>
      <c r="D525" s="156" t="s">
        <v>1336</v>
      </c>
      <c r="E525" s="989"/>
      <c r="F525" s="1026"/>
      <c r="G525" s="989"/>
      <c r="H525" s="1025"/>
      <c r="I525" s="989"/>
      <c r="J525" s="987"/>
      <c r="K525" s="989"/>
      <c r="L525" s="987"/>
      <c r="M525" s="989"/>
      <c r="N525" s="988"/>
      <c r="O525" s="988"/>
      <c r="P525" s="946"/>
      <c r="Q525" s="987"/>
      <c r="R525" s="987"/>
      <c r="S525" s="987"/>
      <c r="T525" s="946"/>
      <c r="U525" s="946"/>
      <c r="V525" s="946"/>
    </row>
    <row r="526" spans="1:23" s="1011" customFormat="1" ht="48" customHeight="1" x14ac:dyDescent="0.2">
      <c r="A526" s="954">
        <v>526</v>
      </c>
      <c r="B526" s="1036">
        <v>999.20500000000004</v>
      </c>
      <c r="C526" s="962" t="s">
        <v>2226</v>
      </c>
      <c r="D526" s="965" t="s">
        <v>3216</v>
      </c>
      <c r="E526" s="965" t="s">
        <v>1277</v>
      </c>
      <c r="F526" s="995" t="s">
        <v>527</v>
      </c>
      <c r="G526" s="1051"/>
      <c r="H526" s="966" t="s">
        <v>523</v>
      </c>
      <c r="I526" s="1051"/>
      <c r="J526" s="1034"/>
      <c r="K526" s="1051"/>
      <c r="L526" s="1034"/>
      <c r="M526" s="1051"/>
      <c r="N526" s="1046"/>
      <c r="O526" s="1046"/>
      <c r="P526" s="963"/>
      <c r="Q526" s="1034"/>
      <c r="R526" s="1034"/>
      <c r="S526" s="1034"/>
      <c r="T526" s="962"/>
      <c r="U526" s="962"/>
      <c r="V526" s="962"/>
    </row>
    <row r="527" spans="1:23" s="1011" customFormat="1" ht="17.25" customHeight="1" x14ac:dyDescent="0.2">
      <c r="A527" s="954">
        <v>527</v>
      </c>
      <c r="B527" s="1036">
        <v>999.20600000000002</v>
      </c>
      <c r="C527" s="962" t="s">
        <v>2226</v>
      </c>
      <c r="D527" s="965" t="s">
        <v>3217</v>
      </c>
      <c r="E527" s="965" t="s">
        <v>1278</v>
      </c>
      <c r="F527" s="995" t="s">
        <v>72</v>
      </c>
      <c r="G527" s="1051"/>
      <c r="H527" s="966" t="s">
        <v>522</v>
      </c>
      <c r="I527" s="1051"/>
      <c r="J527" s="1034"/>
      <c r="K527" s="1051"/>
      <c r="L527" s="1034"/>
      <c r="M527" s="1051"/>
      <c r="N527" s="1046"/>
      <c r="O527" s="1046"/>
      <c r="P527" s="963"/>
      <c r="Q527" s="1034"/>
      <c r="R527" s="1034"/>
      <c r="S527" s="1034"/>
      <c r="T527" s="962"/>
      <c r="U527" s="962"/>
      <c r="V527" s="962"/>
    </row>
    <row r="528" spans="1:23" s="1011" customFormat="1" ht="48" customHeight="1" x14ac:dyDescent="0.2">
      <c r="A528" s="954">
        <v>528</v>
      </c>
      <c r="B528" s="905">
        <v>8.0039999999999996</v>
      </c>
      <c r="C528" s="956" t="s">
        <v>2226</v>
      </c>
      <c r="D528" s="929" t="s">
        <v>3217</v>
      </c>
      <c r="E528" s="929" t="s">
        <v>1278</v>
      </c>
      <c r="F528" s="1015"/>
      <c r="G528" s="901" t="s">
        <v>515</v>
      </c>
      <c r="H528" s="959" t="s">
        <v>514</v>
      </c>
      <c r="I528" s="929" t="s">
        <v>526</v>
      </c>
      <c r="J528" s="1029" t="s">
        <v>53</v>
      </c>
      <c r="K528" s="902" t="s">
        <v>3054</v>
      </c>
      <c r="L528" s="956" t="s">
        <v>42</v>
      </c>
      <c r="M528" s="902"/>
      <c r="N528" s="976" t="s">
        <v>4332</v>
      </c>
      <c r="O528" s="1031">
        <v>48</v>
      </c>
      <c r="P528" s="4"/>
      <c r="Q528" s="1049">
        <v>8.3000000000000007</v>
      </c>
      <c r="R528" s="955" t="s">
        <v>1323</v>
      </c>
      <c r="S528" s="908" t="s">
        <v>1338</v>
      </c>
      <c r="T528" s="1049">
        <v>8.3000000000000007</v>
      </c>
      <c r="U528" s="955" t="s">
        <v>1323</v>
      </c>
      <c r="V528" s="908" t="s">
        <v>1338</v>
      </c>
    </row>
    <row r="529" spans="1:23" s="1011" customFormat="1" ht="48" customHeight="1" x14ac:dyDescent="0.2">
      <c r="A529" s="954">
        <v>529</v>
      </c>
      <c r="B529" s="657">
        <v>999.71500000000003</v>
      </c>
      <c r="C529" s="8" t="s">
        <v>2226</v>
      </c>
      <c r="D529" s="8" t="s">
        <v>3218</v>
      </c>
      <c r="E529" s="8" t="s">
        <v>245</v>
      </c>
      <c r="F529" s="1021" t="s">
        <v>72</v>
      </c>
      <c r="G529" s="1001"/>
      <c r="H529" s="6" t="s">
        <v>244</v>
      </c>
      <c r="I529" s="983"/>
      <c r="J529" s="1018"/>
      <c r="K529" s="1020"/>
      <c r="L529" s="963"/>
      <c r="M529" s="1020"/>
      <c r="N529" s="1019"/>
      <c r="O529" s="1019"/>
      <c r="P529" s="963"/>
      <c r="Q529" s="1018"/>
      <c r="R529" s="1018"/>
      <c r="S529" s="1018"/>
      <c r="T529" s="1018"/>
      <c r="U529" s="1018"/>
      <c r="V529" s="1018"/>
      <c r="W529" s="986"/>
    </row>
    <row r="530" spans="1:23" s="1011" customFormat="1" ht="80.25" customHeight="1" x14ac:dyDescent="0.2">
      <c r="A530" s="954">
        <v>530</v>
      </c>
      <c r="B530" s="657">
        <v>999.71600000000001</v>
      </c>
      <c r="C530" s="8" t="s">
        <v>2226</v>
      </c>
      <c r="D530" s="8" t="s">
        <v>3219</v>
      </c>
      <c r="E530" s="8" t="s">
        <v>1281</v>
      </c>
      <c r="F530" s="1021" t="s">
        <v>72</v>
      </c>
      <c r="G530" s="1001"/>
      <c r="H530" s="14" t="s">
        <v>243</v>
      </c>
      <c r="I530" s="983"/>
      <c r="J530" s="1018"/>
      <c r="K530" s="1020"/>
      <c r="L530" s="963"/>
      <c r="M530" s="1020"/>
      <c r="N530" s="1019"/>
      <c r="O530" s="1019"/>
      <c r="P530" s="963"/>
      <c r="Q530" s="1018"/>
      <c r="R530" s="1018"/>
      <c r="S530" s="1018"/>
      <c r="T530" s="1018"/>
      <c r="U530" s="1018"/>
      <c r="V530" s="1018"/>
      <c r="W530" s="986"/>
    </row>
    <row r="531" spans="1:23" s="986" customFormat="1" ht="36" customHeight="1" x14ac:dyDescent="0.2">
      <c r="A531" s="954">
        <v>531</v>
      </c>
      <c r="B531" s="657">
        <v>999.71699999999998</v>
      </c>
      <c r="C531" s="8" t="s">
        <v>2226</v>
      </c>
      <c r="D531" s="8" t="s">
        <v>3220</v>
      </c>
      <c r="E531" s="8" t="s">
        <v>1283</v>
      </c>
      <c r="F531" s="1021" t="s">
        <v>72</v>
      </c>
      <c r="G531" s="1001"/>
      <c r="H531" s="1001" t="s">
        <v>508</v>
      </c>
      <c r="I531" s="983"/>
      <c r="J531" s="1018"/>
      <c r="K531" s="1020"/>
      <c r="L531" s="963"/>
      <c r="M531" s="1020"/>
      <c r="N531" s="1019"/>
      <c r="O531" s="1019"/>
      <c r="P531" s="963"/>
      <c r="Q531" s="1018"/>
      <c r="R531" s="1018"/>
      <c r="S531" s="1018"/>
      <c r="T531" s="1018"/>
      <c r="U531" s="1018"/>
      <c r="V531" s="1018"/>
    </row>
    <row r="532" spans="1:23" s="986" customFormat="1" ht="36" customHeight="1" x14ac:dyDescent="0.2">
      <c r="A532" s="954">
        <v>532</v>
      </c>
      <c r="B532" s="905">
        <v>15.01</v>
      </c>
      <c r="C532" s="1043" t="s">
        <v>2226</v>
      </c>
      <c r="D532" s="902" t="s">
        <v>3220</v>
      </c>
      <c r="E532" s="902" t="s">
        <v>1283</v>
      </c>
      <c r="F532" s="904"/>
      <c r="G532" s="901" t="s">
        <v>507</v>
      </c>
      <c r="H532" s="901" t="s">
        <v>2215</v>
      </c>
      <c r="I532" s="902" t="s">
        <v>2075</v>
      </c>
      <c r="J532" s="1049" t="s">
        <v>53</v>
      </c>
      <c r="K532" s="901" t="s">
        <v>2513</v>
      </c>
      <c r="L532" s="956" t="s">
        <v>42</v>
      </c>
      <c r="M532" s="3" t="s">
        <v>1157</v>
      </c>
      <c r="N532" s="976" t="s">
        <v>4332</v>
      </c>
      <c r="O532" s="1012">
        <v>46</v>
      </c>
      <c r="P532" s="956"/>
      <c r="Q532" s="1049">
        <v>8.3000000000000007</v>
      </c>
      <c r="R532" s="955" t="s">
        <v>1323</v>
      </c>
      <c r="S532" s="908" t="s">
        <v>1338</v>
      </c>
      <c r="T532" s="1049">
        <v>8.3000000000000007</v>
      </c>
      <c r="U532" s="955" t="s">
        <v>1323</v>
      </c>
      <c r="V532" s="908" t="s">
        <v>1338</v>
      </c>
    </row>
    <row r="533" spans="1:23" s="986" customFormat="1" ht="36" customHeight="1" x14ac:dyDescent="0.2">
      <c r="A533" s="954">
        <v>533</v>
      </c>
      <c r="B533" s="905">
        <v>15.010999999999999</v>
      </c>
      <c r="C533" s="1043" t="s">
        <v>2226</v>
      </c>
      <c r="D533" s="902" t="s">
        <v>3220</v>
      </c>
      <c r="E533" s="902" t="s">
        <v>1283</v>
      </c>
      <c r="F533" s="904"/>
      <c r="G533" s="623" t="s">
        <v>2967</v>
      </c>
      <c r="H533" s="901" t="s">
        <v>505</v>
      </c>
      <c r="I533" s="902"/>
      <c r="J533" s="4" t="s">
        <v>504</v>
      </c>
      <c r="K533" s="3"/>
      <c r="L533" s="4" t="s">
        <v>190</v>
      </c>
      <c r="M533" s="3" t="s">
        <v>1136</v>
      </c>
      <c r="N533" s="1012"/>
      <c r="O533" s="1012"/>
      <c r="P533" s="994"/>
      <c r="Q533" s="1049">
        <v>8.3000000000000007</v>
      </c>
      <c r="R533" s="955" t="s">
        <v>1323</v>
      </c>
      <c r="S533" s="908" t="s">
        <v>1338</v>
      </c>
      <c r="T533" s="1049">
        <v>8.3000000000000007</v>
      </c>
      <c r="U533" s="955" t="s">
        <v>1323</v>
      </c>
      <c r="V533" s="908" t="s">
        <v>1338</v>
      </c>
    </row>
    <row r="534" spans="1:23" s="986" customFormat="1" ht="48" customHeight="1" x14ac:dyDescent="0.2">
      <c r="A534" s="954">
        <v>534</v>
      </c>
      <c r="B534" s="905">
        <v>15.012</v>
      </c>
      <c r="C534" s="1043" t="s">
        <v>2226</v>
      </c>
      <c r="D534" s="902" t="s">
        <v>3220</v>
      </c>
      <c r="E534" s="902" t="s">
        <v>1283</v>
      </c>
      <c r="F534" s="904"/>
      <c r="G534" s="901" t="s">
        <v>503</v>
      </c>
      <c r="H534" s="901" t="s">
        <v>4189</v>
      </c>
      <c r="I534" s="1013"/>
      <c r="J534" s="1049" t="s">
        <v>53</v>
      </c>
      <c r="K534" s="901" t="s">
        <v>3049</v>
      </c>
      <c r="L534" s="956" t="s">
        <v>190</v>
      </c>
      <c r="M534" s="906" t="s">
        <v>4128</v>
      </c>
      <c r="N534" s="976" t="s">
        <v>4332</v>
      </c>
      <c r="O534" s="1012">
        <v>47</v>
      </c>
      <c r="P534" s="956"/>
      <c r="Q534" s="1049">
        <v>8.3000000000000007</v>
      </c>
      <c r="R534" s="955" t="s">
        <v>1323</v>
      </c>
      <c r="S534" s="908" t="s">
        <v>1338</v>
      </c>
      <c r="T534" s="1049">
        <v>8.3000000000000007</v>
      </c>
      <c r="U534" s="955" t="s">
        <v>1323</v>
      </c>
      <c r="V534" s="908" t="s">
        <v>1338</v>
      </c>
    </row>
    <row r="535" spans="1:23" s="986" customFormat="1" ht="48" customHeight="1" x14ac:dyDescent="0.2">
      <c r="A535" s="954">
        <v>535</v>
      </c>
      <c r="B535" s="1041"/>
      <c r="C535" s="952"/>
      <c r="D535" s="951" t="s">
        <v>501</v>
      </c>
      <c r="E535" s="1039"/>
      <c r="F535" s="1040"/>
      <c r="G535" s="1039"/>
      <c r="H535" s="951"/>
      <c r="I535" s="1039"/>
      <c r="J535" s="1037"/>
      <c r="K535" s="1039"/>
      <c r="L535" s="1037"/>
      <c r="M535" s="1039"/>
      <c r="N535" s="1038"/>
      <c r="O535" s="1038"/>
      <c r="P535" s="946"/>
      <c r="Q535" s="1037"/>
      <c r="R535" s="1037"/>
      <c r="S535" s="1037"/>
      <c r="T535" s="945"/>
      <c r="U535" s="945"/>
      <c r="V535" s="945"/>
      <c r="W535" s="1011"/>
    </row>
    <row r="536" spans="1:23" s="986" customFormat="1" ht="48" customHeight="1" x14ac:dyDescent="0.2">
      <c r="A536" s="954">
        <v>536</v>
      </c>
      <c r="B536" s="1036">
        <v>999.20699999999999</v>
      </c>
      <c r="C536" s="968" t="s">
        <v>2226</v>
      </c>
      <c r="D536" s="1001" t="s">
        <v>3223</v>
      </c>
      <c r="E536" s="983" t="s">
        <v>1287</v>
      </c>
      <c r="F536" s="995" t="s">
        <v>72</v>
      </c>
      <c r="G536" s="1051"/>
      <c r="H536" s="966" t="s">
        <v>500</v>
      </c>
      <c r="I536" s="1051"/>
      <c r="J536" s="1034"/>
      <c r="K536" s="1051"/>
      <c r="L536" s="1034"/>
      <c r="M536" s="1051"/>
      <c r="N536" s="1046"/>
      <c r="O536" s="1046"/>
      <c r="P536" s="963"/>
      <c r="Q536" s="1034"/>
      <c r="R536" s="1034"/>
      <c r="S536" s="1034"/>
      <c r="T536" s="962"/>
      <c r="U536" s="962"/>
      <c r="V536" s="962"/>
      <c r="W536" s="1011"/>
    </row>
    <row r="537" spans="1:23" s="1011" customFormat="1" ht="15.75" customHeight="1" x14ac:dyDescent="0.2">
      <c r="A537" s="954">
        <v>537</v>
      </c>
      <c r="B537" s="1036">
        <v>999.20899999999995</v>
      </c>
      <c r="C537" s="968" t="s">
        <v>2226</v>
      </c>
      <c r="D537" s="1001" t="s">
        <v>3224</v>
      </c>
      <c r="E537" s="983" t="s">
        <v>1285</v>
      </c>
      <c r="F537" s="995" t="s">
        <v>72</v>
      </c>
      <c r="G537" s="1051"/>
      <c r="H537" s="966" t="s">
        <v>106</v>
      </c>
      <c r="I537" s="1051"/>
      <c r="J537" s="1034"/>
      <c r="K537" s="1051"/>
      <c r="L537" s="1034"/>
      <c r="M537" s="1051"/>
      <c r="N537" s="1046"/>
      <c r="O537" s="1046"/>
      <c r="P537" s="963"/>
      <c r="Q537" s="1034"/>
      <c r="R537" s="1034"/>
      <c r="S537" s="1034"/>
      <c r="T537" s="962"/>
      <c r="U537" s="962"/>
      <c r="V537" s="962"/>
    </row>
    <row r="538" spans="1:23" s="1011" customFormat="1" ht="48" customHeight="1" x14ac:dyDescent="0.2">
      <c r="A538" s="954">
        <v>538</v>
      </c>
      <c r="B538" s="1036">
        <v>999.21</v>
      </c>
      <c r="C538" s="968" t="s">
        <v>2226</v>
      </c>
      <c r="D538" s="1001" t="s">
        <v>3225</v>
      </c>
      <c r="E538" s="983" t="s">
        <v>804</v>
      </c>
      <c r="F538" s="967" t="s">
        <v>72</v>
      </c>
      <c r="G538" s="965"/>
      <c r="H538" s="966" t="s">
        <v>105</v>
      </c>
      <c r="I538" s="965"/>
      <c r="J538" s="962"/>
      <c r="K538" s="965"/>
      <c r="L538" s="962"/>
      <c r="M538" s="965"/>
      <c r="N538" s="964"/>
      <c r="O538" s="964"/>
      <c r="P538" s="963"/>
      <c r="Q538" s="962"/>
      <c r="R538" s="962"/>
      <c r="S538" s="962"/>
      <c r="T538" s="962"/>
      <c r="U538" s="962"/>
      <c r="V538" s="962"/>
    </row>
    <row r="539" spans="1:23" s="1011" customFormat="1" ht="48" customHeight="1" x14ac:dyDescent="0.2">
      <c r="A539" s="954">
        <v>539</v>
      </c>
      <c r="B539" s="905">
        <v>8.2119999999999997</v>
      </c>
      <c r="C539" s="1043" t="s">
        <v>2226</v>
      </c>
      <c r="D539" s="901" t="s">
        <v>3225</v>
      </c>
      <c r="E539" s="902" t="s">
        <v>1286</v>
      </c>
      <c r="F539" s="915"/>
      <c r="G539" s="959" t="s">
        <v>104</v>
      </c>
      <c r="H539" s="959" t="s">
        <v>103</v>
      </c>
      <c r="I539" s="929"/>
      <c r="J539" s="955" t="s">
        <v>53</v>
      </c>
      <c r="K539" s="902" t="s">
        <v>3053</v>
      </c>
      <c r="L539" s="955" t="s">
        <v>95</v>
      </c>
      <c r="M539" s="902" t="s">
        <v>2227</v>
      </c>
      <c r="N539" s="1031"/>
      <c r="O539" s="1031"/>
      <c r="P539" s="956"/>
      <c r="Q539" s="955" t="s">
        <v>525</v>
      </c>
      <c r="R539" s="955" t="s">
        <v>1323</v>
      </c>
      <c r="S539" s="908" t="s">
        <v>1339</v>
      </c>
      <c r="T539" s="955" t="s">
        <v>525</v>
      </c>
      <c r="U539" s="955" t="s">
        <v>1323</v>
      </c>
      <c r="V539" s="908" t="s">
        <v>1339</v>
      </c>
    </row>
    <row r="540" spans="1:23" s="1011" customFormat="1" ht="48" customHeight="1" x14ac:dyDescent="0.2">
      <c r="A540" s="954">
        <v>540</v>
      </c>
      <c r="B540" s="1041"/>
      <c r="C540" s="952"/>
      <c r="D540" s="951" t="s">
        <v>498</v>
      </c>
      <c r="E540" s="1039"/>
      <c r="F540" s="1040"/>
      <c r="G540" s="1039"/>
      <c r="H540" s="951"/>
      <c r="I540" s="1039"/>
      <c r="J540" s="1037"/>
      <c r="K540" s="1039"/>
      <c r="L540" s="1037"/>
      <c r="M540" s="1039"/>
      <c r="N540" s="1038"/>
      <c r="O540" s="1038"/>
      <c r="P540" s="946"/>
      <c r="Q540" s="1037"/>
      <c r="R540" s="1037"/>
      <c r="S540" s="1037"/>
      <c r="T540" s="945"/>
      <c r="U540" s="945"/>
      <c r="V540" s="945"/>
    </row>
    <row r="541" spans="1:23" s="1011" customFormat="1" ht="48" customHeight="1" x14ac:dyDescent="0.2">
      <c r="A541" s="954">
        <v>541</v>
      </c>
      <c r="B541" s="1036">
        <v>999.21100000000001</v>
      </c>
      <c r="C541" s="968" t="s">
        <v>2226</v>
      </c>
      <c r="D541" s="965" t="s">
        <v>3221</v>
      </c>
      <c r="E541" s="965" t="s">
        <v>1279</v>
      </c>
      <c r="F541" s="1035" t="s">
        <v>72</v>
      </c>
      <c r="G541" s="1047"/>
      <c r="H541" s="1047" t="s">
        <v>497</v>
      </c>
      <c r="I541" s="1044"/>
      <c r="J541" s="1044"/>
      <c r="K541" s="1044"/>
      <c r="L541" s="1044"/>
      <c r="M541" s="1044"/>
      <c r="N541" s="1046"/>
      <c r="O541" s="1046"/>
      <c r="P541" s="1045"/>
      <c r="Q541" s="1044"/>
      <c r="R541" s="1044"/>
      <c r="S541" s="1034"/>
      <c r="T541" s="1044"/>
      <c r="U541" s="1044"/>
      <c r="V541" s="1044"/>
    </row>
    <row r="542" spans="1:23" s="1011" customFormat="1" ht="18" customHeight="1" x14ac:dyDescent="0.2">
      <c r="A542" s="954">
        <v>542</v>
      </c>
      <c r="B542" s="1036">
        <v>999.21199999999999</v>
      </c>
      <c r="C542" s="968" t="s">
        <v>2226</v>
      </c>
      <c r="D542" s="965" t="s">
        <v>3222</v>
      </c>
      <c r="E542" s="965" t="s">
        <v>1288</v>
      </c>
      <c r="F542" s="1035" t="s">
        <v>496</v>
      </c>
      <c r="G542" s="1047"/>
      <c r="H542" s="1047" t="s">
        <v>495</v>
      </c>
      <c r="I542" s="1044"/>
      <c r="J542" s="1044"/>
      <c r="K542" s="1044"/>
      <c r="L542" s="1044"/>
      <c r="M542" s="1044"/>
      <c r="N542" s="1046"/>
      <c r="O542" s="1046"/>
      <c r="P542" s="1045"/>
      <c r="Q542" s="1044"/>
      <c r="R542" s="1044"/>
      <c r="S542" s="1034"/>
      <c r="T542" s="962"/>
      <c r="U542" s="962"/>
      <c r="V542" s="1044"/>
    </row>
    <row r="543" spans="1:23" s="1011" customFormat="1" ht="44.25" customHeight="1" x14ac:dyDescent="0.2">
      <c r="A543" s="954">
        <v>543</v>
      </c>
      <c r="B543" s="930">
        <v>8.1920000000000002</v>
      </c>
      <c r="C543" s="961" t="s">
        <v>2226</v>
      </c>
      <c r="D543" s="929" t="s">
        <v>3222</v>
      </c>
      <c r="E543" s="929" t="s">
        <v>1288</v>
      </c>
      <c r="F543" s="1015"/>
      <c r="G543" s="929" t="s">
        <v>494</v>
      </c>
      <c r="H543" s="959" t="s">
        <v>493</v>
      </c>
      <c r="I543" s="929" t="s">
        <v>0</v>
      </c>
      <c r="J543" s="956" t="s">
        <v>53</v>
      </c>
      <c r="K543" s="902" t="s">
        <v>3055</v>
      </c>
      <c r="L543" s="4" t="s">
        <v>2093</v>
      </c>
      <c r="M543" s="1014"/>
      <c r="N543" s="976" t="s">
        <v>4332</v>
      </c>
      <c r="O543" s="1031">
        <v>50</v>
      </c>
      <c r="P543" s="956"/>
      <c r="Q543" s="955" t="s">
        <v>1341</v>
      </c>
      <c r="R543" s="955" t="s">
        <v>1323</v>
      </c>
      <c r="S543" s="908" t="s">
        <v>1340</v>
      </c>
      <c r="T543" s="955" t="s">
        <v>1341</v>
      </c>
      <c r="U543" s="955" t="s">
        <v>1323</v>
      </c>
      <c r="V543" s="908" t="s">
        <v>1340</v>
      </c>
    </row>
    <row r="544" spans="1:23" s="1011" customFormat="1" ht="44.25" customHeight="1" x14ac:dyDescent="0.2">
      <c r="A544" s="954">
        <v>544</v>
      </c>
      <c r="B544" s="930">
        <v>8.19</v>
      </c>
      <c r="C544" s="961" t="s">
        <v>2226</v>
      </c>
      <c r="D544" s="929" t="s">
        <v>3222</v>
      </c>
      <c r="E544" s="929" t="s">
        <v>1288</v>
      </c>
      <c r="F544" s="1015"/>
      <c r="G544" s="929" t="s">
        <v>492</v>
      </c>
      <c r="H544" s="959" t="s">
        <v>491</v>
      </c>
      <c r="I544" s="5" t="s">
        <v>490</v>
      </c>
      <c r="J544" s="956" t="s">
        <v>53</v>
      </c>
      <c r="K544" s="3" t="s">
        <v>3046</v>
      </c>
      <c r="L544" s="956" t="s">
        <v>42</v>
      </c>
      <c r="M544" s="1014"/>
      <c r="N544" s="1012" t="s">
        <v>4328</v>
      </c>
      <c r="O544" s="957" t="s">
        <v>4348</v>
      </c>
      <c r="P544" s="956"/>
      <c r="Q544" s="955" t="s">
        <v>1341</v>
      </c>
      <c r="R544" s="955" t="s">
        <v>1323</v>
      </c>
      <c r="S544" s="908" t="s">
        <v>2228</v>
      </c>
      <c r="T544" s="955" t="s">
        <v>1341</v>
      </c>
      <c r="U544" s="955" t="s">
        <v>1323</v>
      </c>
      <c r="V544" s="908" t="s">
        <v>2228</v>
      </c>
    </row>
    <row r="545" spans="1:23" s="1011" customFormat="1" ht="48" customHeight="1" x14ac:dyDescent="0.2">
      <c r="A545" s="954">
        <v>545</v>
      </c>
      <c r="B545" s="930">
        <v>8.1910000000000007</v>
      </c>
      <c r="C545" s="961" t="s">
        <v>2226</v>
      </c>
      <c r="D545" s="929" t="s">
        <v>3222</v>
      </c>
      <c r="E545" s="929" t="s">
        <v>1280</v>
      </c>
      <c r="F545" s="1015"/>
      <c r="G545" s="929" t="s">
        <v>489</v>
      </c>
      <c r="H545" s="959" t="s">
        <v>488</v>
      </c>
      <c r="I545" s="929"/>
      <c r="J545" s="956" t="s">
        <v>53</v>
      </c>
      <c r="K545" s="901" t="s">
        <v>3056</v>
      </c>
      <c r="L545" s="956" t="s">
        <v>177</v>
      </c>
      <c r="M545" s="1014"/>
      <c r="N545" s="1031"/>
      <c r="O545" s="1031"/>
      <c r="P545" s="956"/>
      <c r="Q545" s="955" t="s">
        <v>4478</v>
      </c>
      <c r="R545" s="955" t="s">
        <v>1323</v>
      </c>
      <c r="S545" s="908" t="s">
        <v>2229</v>
      </c>
      <c r="T545" s="955" t="s">
        <v>4478</v>
      </c>
      <c r="U545" s="955" t="s">
        <v>1323</v>
      </c>
      <c r="V545" s="908" t="s">
        <v>2229</v>
      </c>
    </row>
    <row r="546" spans="1:23" s="1011" customFormat="1" ht="48" customHeight="1" x14ac:dyDescent="0.2">
      <c r="A546" s="954">
        <v>546</v>
      </c>
      <c r="B546" s="1028"/>
      <c r="C546" s="1027"/>
      <c r="D546" s="156" t="s">
        <v>1336</v>
      </c>
      <c r="E546" s="989"/>
      <c r="F546" s="1026"/>
      <c r="G546" s="989"/>
      <c r="H546" s="1025"/>
      <c r="I546" s="989"/>
      <c r="J546" s="987"/>
      <c r="K546" s="989"/>
      <c r="L546" s="987"/>
      <c r="M546" s="989"/>
      <c r="N546" s="988"/>
      <c r="O546" s="988"/>
      <c r="P546" s="946"/>
      <c r="Q546" s="987"/>
      <c r="R546" s="987"/>
      <c r="S546" s="987"/>
      <c r="T546" s="946"/>
      <c r="U546" s="946"/>
      <c r="V546" s="946"/>
    </row>
    <row r="547" spans="1:23" s="1011" customFormat="1" ht="48" customHeight="1" x14ac:dyDescent="0.2">
      <c r="A547" s="954">
        <v>547</v>
      </c>
      <c r="B547" s="1036">
        <v>999.21299999999997</v>
      </c>
      <c r="C547" s="963" t="s">
        <v>2514</v>
      </c>
      <c r="D547" s="965" t="s">
        <v>4297</v>
      </c>
      <c r="E547" s="1052" t="s">
        <v>4296</v>
      </c>
      <c r="F547" s="995" t="s">
        <v>524</v>
      </c>
      <c r="G547" s="1051"/>
      <c r="H547" s="966" t="s">
        <v>523</v>
      </c>
      <c r="I547" s="1051"/>
      <c r="J547" s="1034"/>
      <c r="K547" s="1051"/>
      <c r="L547" s="1034"/>
      <c r="M547" s="1051"/>
      <c r="N547" s="1046"/>
      <c r="O547" s="1046"/>
      <c r="P547" s="963"/>
      <c r="Q547" s="1034"/>
      <c r="R547" s="1034"/>
      <c r="S547" s="1034"/>
      <c r="T547" s="962"/>
      <c r="U547" s="962"/>
      <c r="V547" s="962"/>
    </row>
    <row r="548" spans="1:23" s="1011" customFormat="1" ht="16.5" customHeight="1" x14ac:dyDescent="0.2">
      <c r="A548" s="954">
        <v>548</v>
      </c>
      <c r="B548" s="1036">
        <v>999.21400000000006</v>
      </c>
      <c r="C548" s="963" t="s">
        <v>2514</v>
      </c>
      <c r="D548" s="965" t="s">
        <v>3226</v>
      </c>
      <c r="E548" s="965" t="s">
        <v>1278</v>
      </c>
      <c r="F548" s="995" t="s">
        <v>10</v>
      </c>
      <c r="G548" s="1051"/>
      <c r="H548" s="966" t="s">
        <v>522</v>
      </c>
      <c r="I548" s="1051"/>
      <c r="J548" s="1034"/>
      <c r="K548" s="1051"/>
      <c r="L548" s="1034"/>
      <c r="M548" s="1051"/>
      <c r="N548" s="1046"/>
      <c r="O548" s="1046"/>
      <c r="P548" s="963"/>
      <c r="Q548" s="1034"/>
      <c r="R548" s="1034"/>
      <c r="S548" s="1034"/>
      <c r="T548" s="962"/>
      <c r="U548" s="962"/>
      <c r="V548" s="962"/>
    </row>
    <row r="549" spans="1:23" s="1011" customFormat="1" ht="48" customHeight="1" x14ac:dyDescent="0.2">
      <c r="A549" s="954">
        <v>549</v>
      </c>
      <c r="B549" s="905">
        <v>8.18</v>
      </c>
      <c r="C549" s="956" t="s">
        <v>2514</v>
      </c>
      <c r="D549" s="929" t="s">
        <v>3226</v>
      </c>
      <c r="E549" s="929" t="s">
        <v>1313</v>
      </c>
      <c r="F549" s="1015"/>
      <c r="G549" s="901" t="s">
        <v>521</v>
      </c>
      <c r="H549" s="959" t="s">
        <v>520</v>
      </c>
      <c r="I549" s="929" t="s">
        <v>519</v>
      </c>
      <c r="J549" s="19" t="s">
        <v>53</v>
      </c>
      <c r="K549" s="902" t="s">
        <v>3057</v>
      </c>
      <c r="L549" s="956" t="s">
        <v>42</v>
      </c>
      <c r="M549" s="1014"/>
      <c r="N549" s="976" t="s">
        <v>4332</v>
      </c>
      <c r="O549" s="957" t="s">
        <v>4363</v>
      </c>
      <c r="P549" s="956"/>
      <c r="Q549" s="1029" t="s">
        <v>499</v>
      </c>
      <c r="R549" s="1029" t="s">
        <v>1342</v>
      </c>
      <c r="S549" s="1048" t="s">
        <v>1320</v>
      </c>
      <c r="T549" s="1029" t="s">
        <v>499</v>
      </c>
      <c r="U549" s="1029" t="s">
        <v>1342</v>
      </c>
      <c r="V549" s="1048" t="s">
        <v>1320</v>
      </c>
    </row>
    <row r="550" spans="1:23" s="1011" customFormat="1" ht="48" customHeight="1" x14ac:dyDescent="0.2">
      <c r="A550" s="954">
        <v>550</v>
      </c>
      <c r="B550" s="905">
        <v>8.8339999999999996</v>
      </c>
      <c r="C550" s="956" t="s">
        <v>2514</v>
      </c>
      <c r="D550" s="929" t="s">
        <v>3226</v>
      </c>
      <c r="E550" s="929" t="s">
        <v>1313</v>
      </c>
      <c r="F550" s="1015"/>
      <c r="G550" s="901" t="s">
        <v>518</v>
      </c>
      <c r="H550" s="959" t="s">
        <v>517</v>
      </c>
      <c r="I550" s="929" t="s">
        <v>516</v>
      </c>
      <c r="J550" s="19" t="s">
        <v>53</v>
      </c>
      <c r="K550" s="902" t="s">
        <v>3048</v>
      </c>
      <c r="L550" s="4" t="s">
        <v>1428</v>
      </c>
      <c r="M550" s="906" t="s">
        <v>4119</v>
      </c>
      <c r="N550" s="976" t="s">
        <v>4332</v>
      </c>
      <c r="O550" s="957" t="s">
        <v>4364</v>
      </c>
      <c r="P550" s="956"/>
      <c r="Q550" s="1029" t="s">
        <v>499</v>
      </c>
      <c r="R550" s="1029" t="s">
        <v>1342</v>
      </c>
      <c r="S550" s="1048" t="s">
        <v>1320</v>
      </c>
      <c r="T550" s="1029" t="s">
        <v>499</v>
      </c>
      <c r="U550" s="1029" t="s">
        <v>1342</v>
      </c>
      <c r="V550" s="1048" t="s">
        <v>1320</v>
      </c>
    </row>
    <row r="551" spans="1:23" s="1011" customFormat="1" ht="61.5" customHeight="1" x14ac:dyDescent="0.2">
      <c r="A551" s="954">
        <v>551</v>
      </c>
      <c r="B551" s="905">
        <v>8.0649999999999995</v>
      </c>
      <c r="C551" s="956" t="s">
        <v>2514</v>
      </c>
      <c r="D551" s="929" t="s">
        <v>3226</v>
      </c>
      <c r="E551" s="929" t="s">
        <v>1278</v>
      </c>
      <c r="F551" s="1015"/>
      <c r="G551" s="901" t="s">
        <v>515</v>
      </c>
      <c r="H551" s="959" t="s">
        <v>514</v>
      </c>
      <c r="I551" s="929" t="s">
        <v>513</v>
      </c>
      <c r="J551" s="1029" t="s">
        <v>53</v>
      </c>
      <c r="K551" s="902" t="s">
        <v>3057</v>
      </c>
      <c r="L551" s="956" t="s">
        <v>42</v>
      </c>
      <c r="M551" s="902"/>
      <c r="N551" s="976" t="s">
        <v>4332</v>
      </c>
      <c r="O551" s="1031">
        <v>83</v>
      </c>
      <c r="P551" s="4"/>
      <c r="Q551" s="1029">
        <v>8.17</v>
      </c>
      <c r="R551" s="1029" t="s">
        <v>1342</v>
      </c>
      <c r="S551" s="1048" t="s">
        <v>1302</v>
      </c>
      <c r="T551" s="1029">
        <v>8.17</v>
      </c>
      <c r="U551" s="1029" t="s">
        <v>1342</v>
      </c>
      <c r="V551" s="1048" t="s">
        <v>1302</v>
      </c>
    </row>
    <row r="552" spans="1:23" s="1011" customFormat="1" ht="48" customHeight="1" x14ac:dyDescent="0.2">
      <c r="A552" s="954">
        <v>552</v>
      </c>
      <c r="B552" s="905">
        <v>8.2189999999999994</v>
      </c>
      <c r="C552" s="956" t="s">
        <v>2514</v>
      </c>
      <c r="D552" s="929" t="s">
        <v>3226</v>
      </c>
      <c r="E552" s="929" t="s">
        <v>1313</v>
      </c>
      <c r="F552" s="1015"/>
      <c r="G552" s="901" t="s">
        <v>512</v>
      </c>
      <c r="H552" s="959" t="s">
        <v>511</v>
      </c>
      <c r="I552" s="929"/>
      <c r="J552" s="1029" t="s">
        <v>53</v>
      </c>
      <c r="K552" s="3" t="s">
        <v>4204</v>
      </c>
      <c r="L552" s="956" t="s">
        <v>177</v>
      </c>
      <c r="M552" s="1014"/>
      <c r="N552" s="1031"/>
      <c r="O552" s="1031"/>
      <c r="P552" s="956"/>
      <c r="Q552" s="1029" t="s">
        <v>499</v>
      </c>
      <c r="R552" s="1029" t="s">
        <v>1342</v>
      </c>
      <c r="S552" s="1048" t="s">
        <v>4540</v>
      </c>
      <c r="T552" s="1029" t="s">
        <v>499</v>
      </c>
      <c r="U552" s="1029" t="s">
        <v>1342</v>
      </c>
      <c r="V552" s="1048" t="s">
        <v>4540</v>
      </c>
    </row>
    <row r="553" spans="1:23" s="1011" customFormat="1" ht="66.75" customHeight="1" x14ac:dyDescent="0.2">
      <c r="A553" s="954">
        <v>553</v>
      </c>
      <c r="B553" s="905">
        <v>8.1859999999999999</v>
      </c>
      <c r="C553" s="956" t="s">
        <v>2514</v>
      </c>
      <c r="D553" s="929" t="s">
        <v>3226</v>
      </c>
      <c r="E553" s="929" t="s">
        <v>1313</v>
      </c>
      <c r="F553" s="1015"/>
      <c r="G553" s="901" t="s">
        <v>510</v>
      </c>
      <c r="H553" s="959" t="s">
        <v>509</v>
      </c>
      <c r="I553" s="929"/>
      <c r="J553" s="19" t="s">
        <v>53</v>
      </c>
      <c r="K553" s="902" t="s">
        <v>3057</v>
      </c>
      <c r="L553" s="956" t="s">
        <v>177</v>
      </c>
      <c r="M553" s="1014"/>
      <c r="N553" s="1031"/>
      <c r="O553" s="1031"/>
      <c r="P553" s="956" t="s">
        <v>238</v>
      </c>
      <c r="Q553" s="1029"/>
      <c r="R553" s="1029" t="s">
        <v>1342</v>
      </c>
      <c r="S553" s="955"/>
      <c r="T553" s="1029"/>
      <c r="U553" s="1029" t="s">
        <v>1342</v>
      </c>
      <c r="V553" s="955"/>
    </row>
    <row r="554" spans="1:23" s="1011" customFormat="1" ht="48" customHeight="1" x14ac:dyDescent="0.2">
      <c r="A554" s="954">
        <v>554</v>
      </c>
      <c r="B554" s="657">
        <v>999.71799999999996</v>
      </c>
      <c r="C554" s="8" t="s">
        <v>2514</v>
      </c>
      <c r="D554" s="8" t="s">
        <v>4298</v>
      </c>
      <c r="E554" s="8" t="s">
        <v>245</v>
      </c>
      <c r="F554" s="1021" t="s">
        <v>72</v>
      </c>
      <c r="G554" s="1001"/>
      <c r="H554" s="6" t="s">
        <v>244</v>
      </c>
      <c r="I554" s="983"/>
      <c r="J554" s="1018"/>
      <c r="K554" s="1020"/>
      <c r="L554" s="963"/>
      <c r="M554" s="1020"/>
      <c r="N554" s="1019"/>
      <c r="O554" s="1019"/>
      <c r="P554" s="963"/>
      <c r="Q554" s="1018"/>
      <c r="R554" s="1018"/>
      <c r="S554" s="962"/>
      <c r="T554" s="1018"/>
      <c r="U554" s="1018"/>
      <c r="V554" s="962"/>
      <c r="W554" s="986"/>
    </row>
    <row r="555" spans="1:23" s="1011" customFormat="1" ht="48" customHeight="1" x14ac:dyDescent="0.2">
      <c r="A555" s="954">
        <v>555</v>
      </c>
      <c r="B555" s="657">
        <v>999.71900000000005</v>
      </c>
      <c r="C555" s="8" t="s">
        <v>2514</v>
      </c>
      <c r="D555" s="8" t="s">
        <v>4299</v>
      </c>
      <c r="E555" s="8" t="s">
        <v>1281</v>
      </c>
      <c r="F555" s="1021" t="s">
        <v>72</v>
      </c>
      <c r="G555" s="1001"/>
      <c r="H555" s="14" t="s">
        <v>243</v>
      </c>
      <c r="I555" s="983"/>
      <c r="J555" s="1018"/>
      <c r="K555" s="1020"/>
      <c r="L555" s="963"/>
      <c r="M555" s="1020"/>
      <c r="N555" s="1019"/>
      <c r="O555" s="1019"/>
      <c r="P555" s="963"/>
      <c r="Q555" s="1018"/>
      <c r="R555" s="1018"/>
      <c r="S555" s="1034"/>
      <c r="T555" s="1018"/>
      <c r="U555" s="1018"/>
      <c r="V555" s="1034"/>
      <c r="W555" s="986"/>
    </row>
    <row r="556" spans="1:23" s="986" customFormat="1" ht="48" customHeight="1" x14ac:dyDescent="0.2">
      <c r="A556" s="954">
        <v>556</v>
      </c>
      <c r="B556" s="1050">
        <v>999.72</v>
      </c>
      <c r="C556" s="963" t="s">
        <v>2514</v>
      </c>
      <c r="D556" s="983" t="s">
        <v>3227</v>
      </c>
      <c r="E556" s="983" t="s">
        <v>1282</v>
      </c>
      <c r="F556" s="1021" t="s">
        <v>72</v>
      </c>
      <c r="G556" s="1001"/>
      <c r="H556" s="1001" t="s">
        <v>508</v>
      </c>
      <c r="I556" s="983"/>
      <c r="J556" s="1018"/>
      <c r="K556" s="1020"/>
      <c r="L556" s="963"/>
      <c r="M556" s="1020"/>
      <c r="N556" s="1019"/>
      <c r="O556" s="1019"/>
      <c r="P556" s="963"/>
      <c r="Q556" s="1018"/>
      <c r="R556" s="1018"/>
      <c r="S556" s="1018"/>
      <c r="T556" s="1018"/>
      <c r="U556" s="1018"/>
      <c r="V556" s="1018"/>
    </row>
    <row r="557" spans="1:23" s="986" customFormat="1" ht="48" customHeight="1" x14ac:dyDescent="0.2">
      <c r="A557" s="954">
        <v>557</v>
      </c>
      <c r="B557" s="905">
        <v>15.013</v>
      </c>
      <c r="C557" s="956" t="s">
        <v>2514</v>
      </c>
      <c r="D557" s="902" t="s">
        <v>3227</v>
      </c>
      <c r="E557" s="902" t="s">
        <v>1282</v>
      </c>
      <c r="F557" s="904"/>
      <c r="G557" s="901" t="s">
        <v>507</v>
      </c>
      <c r="H557" s="901" t="s">
        <v>2215</v>
      </c>
      <c r="I557" s="902" t="s">
        <v>2075</v>
      </c>
      <c r="J557" s="1049" t="s">
        <v>53</v>
      </c>
      <c r="K557" s="901" t="s">
        <v>4852</v>
      </c>
      <c r="L557" s="956" t="s">
        <v>42</v>
      </c>
      <c r="M557" s="3" t="s">
        <v>1157</v>
      </c>
      <c r="N557" s="976" t="s">
        <v>4336</v>
      </c>
      <c r="O557" s="976">
        <v>81</v>
      </c>
      <c r="P557" s="956"/>
      <c r="Q557" s="1049">
        <v>8.17</v>
      </c>
      <c r="R557" s="1029" t="s">
        <v>1342</v>
      </c>
      <c r="S557" s="1048" t="s">
        <v>1302</v>
      </c>
      <c r="T557" s="1049">
        <v>8.17</v>
      </c>
      <c r="U557" s="1029" t="s">
        <v>1342</v>
      </c>
      <c r="V557" s="1048" t="s">
        <v>1302</v>
      </c>
    </row>
    <row r="558" spans="1:23" s="986" customFormat="1" ht="48" customHeight="1" x14ac:dyDescent="0.2">
      <c r="A558" s="954">
        <v>558</v>
      </c>
      <c r="B558" s="905">
        <v>15.013999999999999</v>
      </c>
      <c r="C558" s="956" t="s">
        <v>2514</v>
      </c>
      <c r="D558" s="902" t="s">
        <v>3227</v>
      </c>
      <c r="E558" s="902" t="s">
        <v>1282</v>
      </c>
      <c r="F558" s="904"/>
      <c r="G558" s="623" t="s">
        <v>2967</v>
      </c>
      <c r="H558" s="901" t="s">
        <v>505</v>
      </c>
      <c r="I558" s="902"/>
      <c r="J558" s="4" t="s">
        <v>504</v>
      </c>
      <c r="K558" s="1013"/>
      <c r="L558" s="4" t="s">
        <v>190</v>
      </c>
      <c r="M558" s="3" t="s">
        <v>1136</v>
      </c>
      <c r="N558" s="1012"/>
      <c r="O558" s="1012"/>
      <c r="P558" s="994"/>
      <c r="Q558" s="1049">
        <v>8.17</v>
      </c>
      <c r="R558" s="1029" t="s">
        <v>1342</v>
      </c>
      <c r="S558" s="1048" t="s">
        <v>1302</v>
      </c>
      <c r="T558" s="1049">
        <v>8.17</v>
      </c>
      <c r="U558" s="1029" t="s">
        <v>1342</v>
      </c>
      <c r="V558" s="1048" t="s">
        <v>1302</v>
      </c>
    </row>
    <row r="559" spans="1:23" s="986" customFormat="1" ht="48" customHeight="1" x14ac:dyDescent="0.2">
      <c r="A559" s="954">
        <v>559</v>
      </c>
      <c r="B559" s="905">
        <v>15.015000000000001</v>
      </c>
      <c r="C559" s="956" t="s">
        <v>2514</v>
      </c>
      <c r="D559" s="902" t="s">
        <v>3227</v>
      </c>
      <c r="E559" s="902" t="s">
        <v>1283</v>
      </c>
      <c r="F559" s="904"/>
      <c r="G559" s="901" t="s">
        <v>503</v>
      </c>
      <c r="H559" s="901" t="s">
        <v>4189</v>
      </c>
      <c r="I559" s="1013"/>
      <c r="J559" s="1049" t="s">
        <v>53</v>
      </c>
      <c r="K559" s="901" t="s">
        <v>3045</v>
      </c>
      <c r="L559" s="956" t="s">
        <v>190</v>
      </c>
      <c r="M559" s="906" t="s">
        <v>4129</v>
      </c>
      <c r="N559" s="976" t="s">
        <v>4332</v>
      </c>
      <c r="O559" s="1012">
        <v>82</v>
      </c>
      <c r="P559" s="956"/>
      <c r="Q559" s="1049">
        <v>8.17</v>
      </c>
      <c r="R559" s="1029" t="s">
        <v>1342</v>
      </c>
      <c r="S559" s="1048" t="s">
        <v>1302</v>
      </c>
      <c r="T559" s="1049">
        <v>8.17</v>
      </c>
      <c r="U559" s="1029" t="s">
        <v>1342</v>
      </c>
      <c r="V559" s="1048" t="s">
        <v>1302</v>
      </c>
    </row>
    <row r="560" spans="1:23" s="986" customFormat="1" ht="48" customHeight="1" x14ac:dyDescent="0.2">
      <c r="A560" s="954">
        <v>560</v>
      </c>
      <c r="B560" s="1041"/>
      <c r="C560" s="952"/>
      <c r="D560" s="951" t="s">
        <v>501</v>
      </c>
      <c r="E560" s="1039"/>
      <c r="F560" s="1040"/>
      <c r="G560" s="1039"/>
      <c r="H560" s="951"/>
      <c r="I560" s="1039"/>
      <c r="J560" s="1037"/>
      <c r="K560" s="1039"/>
      <c r="L560" s="1037"/>
      <c r="M560" s="1039"/>
      <c r="N560" s="1038"/>
      <c r="O560" s="1038"/>
      <c r="P560" s="946"/>
      <c r="Q560" s="1037"/>
      <c r="R560" s="1037"/>
      <c r="S560" s="1037"/>
      <c r="T560" s="1037"/>
      <c r="U560" s="1037"/>
      <c r="V560" s="1037"/>
      <c r="W560" s="1011"/>
    </row>
    <row r="561" spans="1:23" s="986" customFormat="1" ht="48" customHeight="1" x14ac:dyDescent="0.2">
      <c r="A561" s="954">
        <v>561</v>
      </c>
      <c r="B561" s="1036">
        <v>999.21500000000003</v>
      </c>
      <c r="C561" s="968" t="s">
        <v>2514</v>
      </c>
      <c r="D561" s="1001" t="s">
        <v>4304</v>
      </c>
      <c r="E561" s="983" t="s">
        <v>1284</v>
      </c>
      <c r="F561" s="995" t="s">
        <v>72</v>
      </c>
      <c r="G561" s="1044"/>
      <c r="H561" s="1047" t="s">
        <v>500</v>
      </c>
      <c r="I561" s="1044"/>
      <c r="J561" s="1044"/>
      <c r="K561" s="1044"/>
      <c r="L561" s="1044"/>
      <c r="M561" s="1044"/>
      <c r="N561" s="1046"/>
      <c r="O561" s="1046"/>
      <c r="P561" s="1045"/>
      <c r="Q561" s="1044"/>
      <c r="R561" s="1044"/>
      <c r="S561" s="1044"/>
      <c r="T561" s="1044"/>
      <c r="U561" s="1044"/>
      <c r="V561" s="1044"/>
      <c r="W561" s="1011"/>
    </row>
    <row r="562" spans="1:23" s="1011" customFormat="1" ht="15.75" customHeight="1" x14ac:dyDescent="0.2">
      <c r="A562" s="954">
        <v>562</v>
      </c>
      <c r="B562" s="1036">
        <v>999.21699999999998</v>
      </c>
      <c r="C562" s="968" t="s">
        <v>2514</v>
      </c>
      <c r="D562" s="1001" t="s">
        <v>4303</v>
      </c>
      <c r="E562" s="983" t="s">
        <v>1285</v>
      </c>
      <c r="F562" s="995" t="s">
        <v>72</v>
      </c>
      <c r="G562" s="1044"/>
      <c r="H562" s="1047" t="s">
        <v>106</v>
      </c>
      <c r="I562" s="1044"/>
      <c r="J562" s="1044"/>
      <c r="K562" s="1044"/>
      <c r="L562" s="1044"/>
      <c r="M562" s="1044"/>
      <c r="N562" s="1046"/>
      <c r="O562" s="1046"/>
      <c r="P562" s="1045"/>
      <c r="Q562" s="1044"/>
      <c r="R562" s="1044"/>
      <c r="S562" s="1044"/>
      <c r="T562" s="1044"/>
      <c r="U562" s="1044"/>
      <c r="V562" s="1044"/>
    </row>
    <row r="563" spans="1:23" s="1011" customFormat="1" ht="48" customHeight="1" x14ac:dyDescent="0.2">
      <c r="A563" s="954">
        <v>563</v>
      </c>
      <c r="B563" s="1036">
        <v>999.21799999999996</v>
      </c>
      <c r="C563" s="968" t="s">
        <v>2514</v>
      </c>
      <c r="D563" s="1001" t="s">
        <v>4302</v>
      </c>
      <c r="E563" s="983" t="s">
        <v>1286</v>
      </c>
      <c r="F563" s="995" t="s">
        <v>72</v>
      </c>
      <c r="G563" s="1044"/>
      <c r="H563" s="1047" t="s">
        <v>105</v>
      </c>
      <c r="I563" s="1044"/>
      <c r="J563" s="1044"/>
      <c r="K563" s="1044"/>
      <c r="L563" s="1044"/>
      <c r="M563" s="1044"/>
      <c r="N563" s="1046"/>
      <c r="O563" s="1046"/>
      <c r="P563" s="1045"/>
      <c r="Q563" s="1044"/>
      <c r="R563" s="1044"/>
      <c r="S563" s="1044"/>
      <c r="T563" s="1044"/>
      <c r="U563" s="1044"/>
      <c r="V563" s="1044"/>
    </row>
    <row r="564" spans="1:23" s="1011" customFormat="1" ht="48" customHeight="1" x14ac:dyDescent="0.2">
      <c r="A564" s="954">
        <v>564</v>
      </c>
      <c r="B564" s="905">
        <v>8.0679999999999996</v>
      </c>
      <c r="C564" s="1043" t="s">
        <v>2514</v>
      </c>
      <c r="D564" s="901" t="s">
        <v>4302</v>
      </c>
      <c r="E564" s="902" t="s">
        <v>1286</v>
      </c>
      <c r="F564" s="1015"/>
      <c r="G564" s="1042" t="s">
        <v>104</v>
      </c>
      <c r="H564" s="928" t="s">
        <v>103</v>
      </c>
      <c r="I564" s="1032"/>
      <c r="J564" s="1032" t="s">
        <v>53</v>
      </c>
      <c r="K564" s="902" t="s">
        <v>3158</v>
      </c>
      <c r="L564" s="1032" t="s">
        <v>95</v>
      </c>
      <c r="M564" s="28" t="s">
        <v>2212</v>
      </c>
      <c r="N564" s="1031"/>
      <c r="O564" s="1031"/>
      <c r="P564" s="994"/>
      <c r="Q564" s="1032" t="s">
        <v>499</v>
      </c>
      <c r="R564" s="1029" t="s">
        <v>1342</v>
      </c>
      <c r="S564" s="908" t="s">
        <v>1321</v>
      </c>
      <c r="T564" s="1032" t="s">
        <v>499</v>
      </c>
      <c r="U564" s="1029" t="s">
        <v>1342</v>
      </c>
      <c r="V564" s="908" t="s">
        <v>1321</v>
      </c>
    </row>
    <row r="565" spans="1:23" s="1011" customFormat="1" ht="48" customHeight="1" x14ac:dyDescent="0.2">
      <c r="A565" s="954">
        <v>565</v>
      </c>
      <c r="B565" s="1041"/>
      <c r="C565" s="952"/>
      <c r="D565" s="951" t="s">
        <v>498</v>
      </c>
      <c r="E565" s="1039"/>
      <c r="F565" s="1040"/>
      <c r="G565" s="1039"/>
      <c r="H565" s="951"/>
      <c r="I565" s="1039"/>
      <c r="J565" s="1037"/>
      <c r="K565" s="1039"/>
      <c r="L565" s="1037"/>
      <c r="M565" s="1039"/>
      <c r="N565" s="1038"/>
      <c r="O565" s="1038"/>
      <c r="P565" s="946"/>
      <c r="Q565" s="1037"/>
      <c r="R565" s="1037"/>
      <c r="S565" s="1037"/>
      <c r="T565" s="1037"/>
      <c r="U565" s="1037"/>
      <c r="V565" s="1037"/>
    </row>
    <row r="566" spans="1:23" s="1011" customFormat="1" ht="48" customHeight="1" x14ac:dyDescent="0.2">
      <c r="A566" s="954">
        <v>566</v>
      </c>
      <c r="B566" s="1036">
        <v>999.21900000000005</v>
      </c>
      <c r="C566" s="968" t="s">
        <v>2514</v>
      </c>
      <c r="D566" s="965" t="s">
        <v>4301</v>
      </c>
      <c r="E566" s="965" t="s">
        <v>1376</v>
      </c>
      <c r="F566" s="992" t="s">
        <v>72</v>
      </c>
      <c r="G566" s="965"/>
      <c r="H566" s="966" t="s">
        <v>497</v>
      </c>
      <c r="I566" s="965"/>
      <c r="J566" s="962"/>
      <c r="K566" s="965"/>
      <c r="L566" s="962"/>
      <c r="M566" s="965"/>
      <c r="N566" s="964"/>
      <c r="O566" s="964"/>
      <c r="P566" s="963"/>
      <c r="Q566" s="962"/>
      <c r="R566" s="962"/>
      <c r="S566" s="1034"/>
      <c r="T566" s="962"/>
      <c r="U566" s="962"/>
      <c r="V566" s="1034"/>
    </row>
    <row r="567" spans="1:23" s="1011" customFormat="1" ht="13.5" customHeight="1" x14ac:dyDescent="0.2">
      <c r="A567" s="954">
        <v>567</v>
      </c>
      <c r="B567" s="1036">
        <v>999.22</v>
      </c>
      <c r="C567" s="968" t="s">
        <v>2514</v>
      </c>
      <c r="D567" s="965" t="s">
        <v>4300</v>
      </c>
      <c r="E567" s="965" t="s">
        <v>1288</v>
      </c>
      <c r="F567" s="1035" t="s">
        <v>496</v>
      </c>
      <c r="G567" s="965"/>
      <c r="H567" s="966" t="s">
        <v>495</v>
      </c>
      <c r="I567" s="965"/>
      <c r="J567" s="962"/>
      <c r="K567" s="965"/>
      <c r="L567" s="962"/>
      <c r="M567" s="965"/>
      <c r="N567" s="964"/>
      <c r="O567" s="964"/>
      <c r="P567" s="963"/>
      <c r="Q567" s="962"/>
      <c r="R567" s="962"/>
      <c r="S567" s="1034"/>
      <c r="T567" s="962"/>
      <c r="U567" s="962"/>
      <c r="V567" s="1034"/>
    </row>
    <row r="568" spans="1:23" s="1011" customFormat="1" ht="48" customHeight="1" x14ac:dyDescent="0.2">
      <c r="A568" s="954">
        <v>568</v>
      </c>
      <c r="B568" s="1033">
        <v>8.1080000000000005</v>
      </c>
      <c r="C568" s="961" t="s">
        <v>2514</v>
      </c>
      <c r="D568" s="929" t="s">
        <v>4300</v>
      </c>
      <c r="E568" s="929" t="s">
        <v>1288</v>
      </c>
      <c r="F568" s="915"/>
      <c r="G568" s="928" t="s">
        <v>494</v>
      </c>
      <c r="H568" s="928" t="s">
        <v>493</v>
      </c>
      <c r="I568" s="1032" t="s">
        <v>0</v>
      </c>
      <c r="J568" s="1032" t="s">
        <v>53</v>
      </c>
      <c r="K568" s="1004" t="s">
        <v>4851</v>
      </c>
      <c r="L568" s="4" t="s">
        <v>2093</v>
      </c>
      <c r="M568" s="1032"/>
      <c r="N568" s="976" t="s">
        <v>4332</v>
      </c>
      <c r="O568" s="1031">
        <v>87</v>
      </c>
      <c r="P568" s="994"/>
      <c r="Q568" s="1030" t="s">
        <v>1343</v>
      </c>
      <c r="R568" s="1029" t="s">
        <v>1342</v>
      </c>
      <c r="S568" s="908" t="s">
        <v>1304</v>
      </c>
      <c r="T568" s="1030" t="s">
        <v>1343</v>
      </c>
      <c r="U568" s="1029" t="s">
        <v>1342</v>
      </c>
      <c r="V568" s="908" t="s">
        <v>1304</v>
      </c>
    </row>
    <row r="569" spans="1:23" s="1011" customFormat="1" ht="48" customHeight="1" x14ac:dyDescent="0.2">
      <c r="A569" s="954">
        <v>569</v>
      </c>
      <c r="B569" s="930">
        <v>8.1069999999999993</v>
      </c>
      <c r="C569" s="961" t="s">
        <v>2514</v>
      </c>
      <c r="D569" s="929" t="s">
        <v>4300</v>
      </c>
      <c r="E569" s="929" t="s">
        <v>1288</v>
      </c>
      <c r="F569" s="1015"/>
      <c r="G569" s="929" t="s">
        <v>492</v>
      </c>
      <c r="H569" s="959" t="s">
        <v>491</v>
      </c>
      <c r="I569" s="5" t="s">
        <v>490</v>
      </c>
      <c r="J569" s="956" t="s">
        <v>53</v>
      </c>
      <c r="K569" s="3" t="s">
        <v>3046</v>
      </c>
      <c r="L569" s="956" t="s">
        <v>42</v>
      </c>
      <c r="M569" s="1014"/>
      <c r="N569" s="1012" t="s">
        <v>4328</v>
      </c>
      <c r="O569" s="957" t="s">
        <v>4365</v>
      </c>
      <c r="P569" s="956"/>
      <c r="Q569" s="1030" t="s">
        <v>1343</v>
      </c>
      <c r="R569" s="1029" t="s">
        <v>1342</v>
      </c>
      <c r="S569" s="908" t="s">
        <v>2213</v>
      </c>
      <c r="T569" s="1030" t="s">
        <v>1343</v>
      </c>
      <c r="U569" s="1029" t="s">
        <v>1342</v>
      </c>
      <c r="V569" s="908" t="s">
        <v>2213</v>
      </c>
    </row>
    <row r="570" spans="1:23" s="1011" customFormat="1" ht="48" customHeight="1" x14ac:dyDescent="0.2">
      <c r="A570" s="954">
        <v>570</v>
      </c>
      <c r="B570" s="930">
        <v>8.07</v>
      </c>
      <c r="C570" s="961" t="s">
        <v>2514</v>
      </c>
      <c r="D570" s="929" t="s">
        <v>4300</v>
      </c>
      <c r="E570" s="929" t="s">
        <v>1288</v>
      </c>
      <c r="F570" s="915"/>
      <c r="G570" s="928" t="s">
        <v>489</v>
      </c>
      <c r="H570" s="928" t="s">
        <v>488</v>
      </c>
      <c r="I570" s="1032"/>
      <c r="J570" s="1032" t="s">
        <v>53</v>
      </c>
      <c r="K570" s="901" t="s">
        <v>3050</v>
      </c>
      <c r="L570" s="1032" t="s">
        <v>177</v>
      </c>
      <c r="M570" s="1032"/>
      <c r="N570" s="1031"/>
      <c r="O570" s="1031"/>
      <c r="P570" s="994"/>
      <c r="Q570" s="1030" t="s">
        <v>4479</v>
      </c>
      <c r="R570" s="1029" t="s">
        <v>1342</v>
      </c>
      <c r="S570" s="908" t="s">
        <v>1305</v>
      </c>
      <c r="T570" s="1030" t="s">
        <v>4479</v>
      </c>
      <c r="U570" s="1029" t="s">
        <v>1342</v>
      </c>
      <c r="V570" s="908" t="s">
        <v>1305</v>
      </c>
    </row>
    <row r="571" spans="1:23" s="1011" customFormat="1" ht="48" customHeight="1" x14ac:dyDescent="0.2">
      <c r="A571" s="954">
        <v>571</v>
      </c>
      <c r="B571" s="1028"/>
      <c r="C571" s="1027"/>
      <c r="D571" s="156" t="s">
        <v>1336</v>
      </c>
      <c r="E571" s="989"/>
      <c r="F571" s="1026"/>
      <c r="G571" s="989"/>
      <c r="H571" s="1025"/>
      <c r="I571" s="989"/>
      <c r="J571" s="987"/>
      <c r="K571" s="989"/>
      <c r="L571" s="987"/>
      <c r="M571" s="989"/>
      <c r="N571" s="988"/>
      <c r="O571" s="988"/>
      <c r="P571" s="946"/>
      <c r="Q571" s="987"/>
      <c r="R571" s="987"/>
      <c r="S571" s="987"/>
      <c r="T571" s="946"/>
      <c r="U571" s="946"/>
      <c r="V571" s="946"/>
    </row>
    <row r="572" spans="1:23" s="1011" customFormat="1" ht="48" customHeight="1" x14ac:dyDescent="0.2">
      <c r="A572" s="954">
        <v>572</v>
      </c>
      <c r="B572" s="1023">
        <v>999.22299999999996</v>
      </c>
      <c r="C572" s="1022" t="s">
        <v>1344</v>
      </c>
      <c r="D572" s="6" t="s">
        <v>487</v>
      </c>
      <c r="E572" s="38" t="s">
        <v>486</v>
      </c>
      <c r="F572" s="1024" t="s">
        <v>10</v>
      </c>
      <c r="G572" s="1020"/>
      <c r="H572" s="1001" t="s">
        <v>485</v>
      </c>
      <c r="I572" s="1020"/>
      <c r="J572" s="1018"/>
      <c r="K572" s="1020"/>
      <c r="L572" s="1018"/>
      <c r="M572" s="1020"/>
      <c r="N572" s="1019"/>
      <c r="O572" s="1019"/>
      <c r="P572" s="963"/>
      <c r="Q572" s="1018"/>
      <c r="R572" s="1018"/>
      <c r="S572" s="1018"/>
      <c r="T572" s="963"/>
      <c r="U572" s="963"/>
      <c r="V572" s="963"/>
    </row>
    <row r="573" spans="1:23" s="1011" customFormat="1" ht="17.25" customHeight="1" x14ac:dyDescent="0.2">
      <c r="A573" s="954">
        <v>573</v>
      </c>
      <c r="B573" s="1023">
        <v>999.22400000000005</v>
      </c>
      <c r="C573" s="1022" t="s">
        <v>1344</v>
      </c>
      <c r="D573" s="6" t="s">
        <v>471</v>
      </c>
      <c r="E573" s="38" t="s">
        <v>470</v>
      </c>
      <c r="F573" s="1021" t="s">
        <v>10</v>
      </c>
      <c r="G573" s="1020"/>
      <c r="H573" s="1001" t="s">
        <v>484</v>
      </c>
      <c r="I573" s="1020"/>
      <c r="J573" s="1018"/>
      <c r="K573" s="1020"/>
      <c r="L573" s="1018"/>
      <c r="M573" s="1020"/>
      <c r="N573" s="1019"/>
      <c r="O573" s="1019"/>
      <c r="P573" s="963"/>
      <c r="Q573" s="1018"/>
      <c r="R573" s="1018"/>
      <c r="S573" s="1018"/>
      <c r="T573" s="963"/>
      <c r="U573" s="963"/>
      <c r="V573" s="963"/>
    </row>
    <row r="574" spans="1:23" s="1011" customFormat="1" ht="48" customHeight="1" x14ac:dyDescent="0.2">
      <c r="A574" s="954">
        <v>574</v>
      </c>
      <c r="B574" s="1017">
        <v>12.004</v>
      </c>
      <c r="C574" s="1016" t="s">
        <v>1344</v>
      </c>
      <c r="D574" s="3" t="s">
        <v>471</v>
      </c>
      <c r="E574" s="28" t="s">
        <v>470</v>
      </c>
      <c r="F574" s="1015"/>
      <c r="G574" s="3" t="s">
        <v>483</v>
      </c>
      <c r="H574" s="3" t="s">
        <v>482</v>
      </c>
      <c r="I574" s="1014"/>
      <c r="J574" s="4" t="s">
        <v>1</v>
      </c>
      <c r="K574" s="1013"/>
      <c r="L574" s="4" t="s">
        <v>2872</v>
      </c>
      <c r="M574" s="1013"/>
      <c r="N574" s="957">
        <v>1</v>
      </c>
      <c r="O574" s="1012">
        <v>23</v>
      </c>
      <c r="P574" s="956"/>
      <c r="Q574" s="4">
        <v>21.4</v>
      </c>
      <c r="R574" s="4" t="s">
        <v>1345</v>
      </c>
      <c r="S574" s="4" t="s">
        <v>481</v>
      </c>
      <c r="T574" s="4">
        <v>21.4</v>
      </c>
      <c r="U574" s="4" t="s">
        <v>1345</v>
      </c>
      <c r="V574" s="4" t="s">
        <v>481</v>
      </c>
    </row>
    <row r="575" spans="1:23" s="1011" customFormat="1" ht="48" customHeight="1" x14ac:dyDescent="0.2">
      <c r="A575" s="954">
        <v>575</v>
      </c>
      <c r="B575" s="1017">
        <v>12.003</v>
      </c>
      <c r="C575" s="1016" t="s">
        <v>1344</v>
      </c>
      <c r="D575" s="3" t="s">
        <v>471</v>
      </c>
      <c r="E575" s="28" t="s">
        <v>470</v>
      </c>
      <c r="F575" s="1015"/>
      <c r="G575" s="3" t="s">
        <v>480</v>
      </c>
      <c r="H575" s="3" t="s">
        <v>479</v>
      </c>
      <c r="I575" s="1014"/>
      <c r="J575" s="4" t="s">
        <v>1</v>
      </c>
      <c r="K575" s="1013"/>
      <c r="L575" s="4" t="s">
        <v>2867</v>
      </c>
      <c r="M575" s="1013"/>
      <c r="N575" s="1012"/>
      <c r="O575" s="1012"/>
      <c r="P575" s="956"/>
      <c r="Q575" s="4">
        <v>21.3</v>
      </c>
      <c r="R575" s="4" t="s">
        <v>1345</v>
      </c>
      <c r="S575" s="4" t="s">
        <v>478</v>
      </c>
      <c r="T575" s="4">
        <v>21.3</v>
      </c>
      <c r="U575" s="4" t="s">
        <v>1345</v>
      </c>
      <c r="V575" s="4" t="s">
        <v>478</v>
      </c>
    </row>
    <row r="576" spans="1:23" s="1011" customFormat="1" ht="48" customHeight="1" x14ac:dyDescent="0.2">
      <c r="A576" s="954">
        <v>576</v>
      </c>
      <c r="B576" s="1017">
        <v>12.002000000000001</v>
      </c>
      <c r="C576" s="1016" t="s">
        <v>1344</v>
      </c>
      <c r="D576" s="3" t="s">
        <v>471</v>
      </c>
      <c r="E576" s="28" t="s">
        <v>470</v>
      </c>
      <c r="F576" s="1015"/>
      <c r="G576" s="3" t="s">
        <v>477</v>
      </c>
      <c r="H576" s="3" t="s">
        <v>476</v>
      </c>
      <c r="I576" s="1014"/>
      <c r="J576" s="4" t="s">
        <v>1</v>
      </c>
      <c r="K576" s="1013"/>
      <c r="L576" s="4" t="s">
        <v>2867</v>
      </c>
      <c r="M576" s="1013"/>
      <c r="N576" s="1012"/>
      <c r="O576" s="1012"/>
      <c r="P576" s="956"/>
      <c r="Q576" s="4">
        <v>21.2</v>
      </c>
      <c r="R576" s="4" t="s">
        <v>1345</v>
      </c>
      <c r="S576" s="4" t="s">
        <v>475</v>
      </c>
      <c r="T576" s="4">
        <v>21.2</v>
      </c>
      <c r="U576" s="4" t="s">
        <v>1345</v>
      </c>
      <c r="V576" s="4" t="s">
        <v>475</v>
      </c>
    </row>
    <row r="577" spans="1:23" s="1011" customFormat="1" ht="48" customHeight="1" x14ac:dyDescent="0.2">
      <c r="A577" s="954">
        <v>577</v>
      </c>
      <c r="B577" s="1017">
        <v>12.005000000000001</v>
      </c>
      <c r="C577" s="1016" t="s">
        <v>1344</v>
      </c>
      <c r="D577" s="3" t="s">
        <v>471</v>
      </c>
      <c r="E577" s="28" t="s">
        <v>470</v>
      </c>
      <c r="F577" s="1015"/>
      <c r="G577" s="3" t="s">
        <v>474</v>
      </c>
      <c r="H577" s="3" t="s">
        <v>473</v>
      </c>
      <c r="I577" s="1014"/>
      <c r="J577" s="4" t="s">
        <v>1</v>
      </c>
      <c r="K577" s="1013"/>
      <c r="L577" s="4" t="s">
        <v>2872</v>
      </c>
      <c r="M577" s="1013"/>
      <c r="N577" s="1012"/>
      <c r="O577" s="1012"/>
      <c r="P577" s="956"/>
      <c r="Q577" s="4">
        <v>21.5</v>
      </c>
      <c r="R577" s="4" t="s">
        <v>1345</v>
      </c>
      <c r="S577" s="4" t="s">
        <v>472</v>
      </c>
      <c r="T577" s="4">
        <v>21.5</v>
      </c>
      <c r="U577" s="4" t="s">
        <v>1345</v>
      </c>
      <c r="V577" s="4" t="s">
        <v>472</v>
      </c>
    </row>
    <row r="578" spans="1:23" s="1011" customFormat="1" ht="48" customHeight="1" x14ac:dyDescent="0.2">
      <c r="A578" s="954">
        <v>578</v>
      </c>
      <c r="B578" s="1017">
        <v>12.000999999999999</v>
      </c>
      <c r="C578" s="1016" t="s">
        <v>1344</v>
      </c>
      <c r="D578" s="3" t="s">
        <v>471</v>
      </c>
      <c r="E578" s="28" t="s">
        <v>470</v>
      </c>
      <c r="F578" s="1015"/>
      <c r="G578" s="3" t="s">
        <v>469</v>
      </c>
      <c r="H578" s="3" t="s">
        <v>468</v>
      </c>
      <c r="I578" s="1014"/>
      <c r="J578" s="4" t="s">
        <v>1</v>
      </c>
      <c r="K578" s="1013"/>
      <c r="L578" s="4" t="s">
        <v>2867</v>
      </c>
      <c r="M578" s="1013"/>
      <c r="N578" s="1012"/>
      <c r="O578" s="1012"/>
      <c r="P578" s="956"/>
      <c r="Q578" s="4">
        <v>21.1</v>
      </c>
      <c r="R578" s="4" t="s">
        <v>1345</v>
      </c>
      <c r="S578" s="4" t="s">
        <v>467</v>
      </c>
      <c r="T578" s="4">
        <v>21.1</v>
      </c>
      <c r="U578" s="4" t="s">
        <v>1345</v>
      </c>
      <c r="V578" s="4" t="s">
        <v>467</v>
      </c>
    </row>
    <row r="579" spans="1:23" s="1011" customFormat="1" ht="48" customHeight="1" x14ac:dyDescent="0.2">
      <c r="A579" s="954">
        <v>579</v>
      </c>
      <c r="B579" s="659"/>
      <c r="C579" s="163"/>
      <c r="D579" s="156" t="s">
        <v>466</v>
      </c>
      <c r="E579" s="205"/>
      <c r="F579" s="187"/>
      <c r="G579" s="91"/>
      <c r="H579" s="91"/>
      <c r="I579" s="173"/>
      <c r="J579" s="175"/>
      <c r="K579" s="173"/>
      <c r="L579" s="92"/>
      <c r="M579" s="974"/>
      <c r="N579" s="984"/>
      <c r="O579" s="984"/>
      <c r="P579" s="946"/>
      <c r="Q579" s="92"/>
      <c r="R579" s="92"/>
      <c r="S579" s="92"/>
      <c r="T579" s="1008"/>
      <c r="U579" s="1008"/>
      <c r="V579" s="946"/>
      <c r="W579" s="939"/>
    </row>
    <row r="580" spans="1:23" s="1011" customFormat="1" ht="48" customHeight="1" x14ac:dyDescent="0.2">
      <c r="A580" s="954">
        <v>580</v>
      </c>
      <c r="B580" s="657">
        <v>999.22500000000002</v>
      </c>
      <c r="C580" s="67" t="s">
        <v>1346</v>
      </c>
      <c r="D580" s="6" t="s">
        <v>465</v>
      </c>
      <c r="E580" s="38" t="s">
        <v>464</v>
      </c>
      <c r="F580" s="121" t="s">
        <v>10</v>
      </c>
      <c r="G580" s="6"/>
      <c r="H580" s="6" t="s">
        <v>463</v>
      </c>
      <c r="I580" s="8" t="s">
        <v>0</v>
      </c>
      <c r="J580" s="13"/>
      <c r="K580" s="8"/>
      <c r="L580" s="7"/>
      <c r="M580" s="983"/>
      <c r="N580" s="982"/>
      <c r="O580" s="982"/>
      <c r="P580" s="963"/>
      <c r="Q580" s="7" t="s">
        <v>0</v>
      </c>
      <c r="R580" s="7"/>
      <c r="S580" s="7" t="s">
        <v>0</v>
      </c>
      <c r="T580" s="1007"/>
      <c r="U580" s="1007"/>
      <c r="V580" s="963"/>
      <c r="W580" s="939"/>
    </row>
    <row r="581" spans="1:23" s="939" customFormat="1" ht="18" customHeight="1" x14ac:dyDescent="0.2">
      <c r="A581" s="954">
        <v>581</v>
      </c>
      <c r="B581" s="657">
        <v>999.226</v>
      </c>
      <c r="C581" s="67" t="s">
        <v>1346</v>
      </c>
      <c r="D581" s="6" t="s">
        <v>462</v>
      </c>
      <c r="E581" s="38" t="s">
        <v>461</v>
      </c>
      <c r="F581" s="121" t="s">
        <v>10</v>
      </c>
      <c r="G581" s="6"/>
      <c r="H581" s="6" t="s">
        <v>460</v>
      </c>
      <c r="I581" s="8" t="s">
        <v>0</v>
      </c>
      <c r="J581" s="13"/>
      <c r="K581" s="8"/>
      <c r="L581" s="7"/>
      <c r="M581" s="983"/>
      <c r="N581" s="982"/>
      <c r="O581" s="982"/>
      <c r="P581" s="963"/>
      <c r="Q581" s="7" t="s">
        <v>0</v>
      </c>
      <c r="R581" s="7"/>
      <c r="S581" s="7" t="s">
        <v>0</v>
      </c>
      <c r="T581" s="963"/>
      <c r="U581" s="963"/>
      <c r="V581" s="963"/>
    </row>
    <row r="582" spans="1:23" s="939" customFormat="1" ht="46.5" customHeight="1" x14ac:dyDescent="0.2">
      <c r="A582" s="954">
        <v>582</v>
      </c>
      <c r="B582" s="657">
        <v>999.22699999999998</v>
      </c>
      <c r="C582" s="67" t="s">
        <v>1346</v>
      </c>
      <c r="D582" s="6" t="s">
        <v>459</v>
      </c>
      <c r="E582" s="38" t="s">
        <v>458</v>
      </c>
      <c r="F582" s="121" t="s">
        <v>10</v>
      </c>
      <c r="G582" s="6"/>
      <c r="H582" s="6" t="s">
        <v>2230</v>
      </c>
      <c r="I582" s="8" t="s">
        <v>0</v>
      </c>
      <c r="J582" s="13"/>
      <c r="K582" s="8"/>
      <c r="L582" s="7"/>
      <c r="M582" s="983"/>
      <c r="N582" s="982"/>
      <c r="O582" s="982"/>
      <c r="P582" s="963"/>
      <c r="Q582" s="7" t="s">
        <v>0</v>
      </c>
      <c r="R582" s="7"/>
      <c r="S582" s="7" t="s">
        <v>0</v>
      </c>
      <c r="T582" s="963"/>
      <c r="U582" s="963"/>
      <c r="V582" s="963"/>
    </row>
    <row r="583" spans="1:23" s="939" customFormat="1" ht="46.5" customHeight="1" x14ac:dyDescent="0.2">
      <c r="A583" s="954">
        <v>583</v>
      </c>
      <c r="B583" s="15">
        <v>13.000999999999999</v>
      </c>
      <c r="C583" s="54" t="s">
        <v>1346</v>
      </c>
      <c r="D583" s="902" t="s">
        <v>459</v>
      </c>
      <c r="E583" s="28" t="s">
        <v>458</v>
      </c>
      <c r="F583" s="898"/>
      <c r="G583" s="901" t="s">
        <v>457</v>
      </c>
      <c r="H583" s="3" t="s">
        <v>456</v>
      </c>
      <c r="I583" s="3"/>
      <c r="J583" s="956" t="s">
        <v>1</v>
      </c>
      <c r="K583" s="902"/>
      <c r="L583" s="19" t="s">
        <v>177</v>
      </c>
      <c r="M583" s="902"/>
      <c r="N583" s="976"/>
      <c r="O583" s="976"/>
      <c r="P583" s="956"/>
      <c r="Q583" s="4">
        <v>22.1</v>
      </c>
      <c r="R583" s="4" t="s">
        <v>1347</v>
      </c>
      <c r="S583" s="4" t="s">
        <v>1348</v>
      </c>
      <c r="T583" s="4">
        <v>22.1</v>
      </c>
      <c r="U583" s="4" t="s">
        <v>1347</v>
      </c>
      <c r="V583" s="4" t="s">
        <v>1348</v>
      </c>
    </row>
    <row r="584" spans="1:23" s="939" customFormat="1" ht="46.5" customHeight="1" x14ac:dyDescent="0.2">
      <c r="A584" s="954">
        <v>584</v>
      </c>
      <c r="B584" s="659"/>
      <c r="C584" s="163"/>
      <c r="D584" s="156" t="s">
        <v>455</v>
      </c>
      <c r="E584" s="205"/>
      <c r="F584" s="187"/>
      <c r="G584" s="91"/>
      <c r="H584" s="91"/>
      <c r="I584" s="173"/>
      <c r="J584" s="175"/>
      <c r="K584" s="173"/>
      <c r="L584" s="92"/>
      <c r="M584" s="974"/>
      <c r="N584" s="984"/>
      <c r="O584" s="984"/>
      <c r="P584" s="946"/>
      <c r="Q584" s="92"/>
      <c r="R584" s="92"/>
      <c r="S584" s="92"/>
      <c r="T584" s="1008"/>
      <c r="U584" s="1008"/>
      <c r="V584" s="946"/>
    </row>
    <row r="585" spans="1:23" s="939" customFormat="1" ht="122.25" customHeight="1" x14ac:dyDescent="0.2">
      <c r="A585" s="954">
        <v>585</v>
      </c>
      <c r="B585" s="657">
        <v>999.22799999999995</v>
      </c>
      <c r="C585" s="7" t="s">
        <v>238</v>
      </c>
      <c r="D585" s="6" t="s">
        <v>454</v>
      </c>
      <c r="E585" s="38" t="s">
        <v>453</v>
      </c>
      <c r="F585" s="122" t="s">
        <v>10</v>
      </c>
      <c r="G585" s="6"/>
      <c r="H585" s="6" t="s">
        <v>452</v>
      </c>
      <c r="I585" s="983"/>
      <c r="J585" s="13"/>
      <c r="K585" s="8"/>
      <c r="L585" s="7"/>
      <c r="M585" s="983"/>
      <c r="N585" s="982"/>
      <c r="O585" s="982"/>
      <c r="P585" s="963"/>
      <c r="Q585" s="7"/>
      <c r="R585" s="7"/>
      <c r="S585" s="7"/>
      <c r="T585" s="1007"/>
      <c r="U585" s="1007"/>
      <c r="V585" s="963"/>
    </row>
    <row r="586" spans="1:23" s="939" customFormat="1" ht="14.25" customHeight="1" x14ac:dyDescent="0.2">
      <c r="A586" s="954">
        <v>586</v>
      </c>
      <c r="B586" s="657">
        <v>999.22900000000004</v>
      </c>
      <c r="C586" s="7" t="s">
        <v>238</v>
      </c>
      <c r="D586" s="6" t="s">
        <v>440</v>
      </c>
      <c r="E586" s="38" t="s">
        <v>439</v>
      </c>
      <c r="F586" s="122" t="s">
        <v>10</v>
      </c>
      <c r="G586" s="6"/>
      <c r="H586" s="6" t="s">
        <v>451</v>
      </c>
      <c r="I586" s="8" t="s">
        <v>0</v>
      </c>
      <c r="J586" s="13"/>
      <c r="K586" s="8"/>
      <c r="L586" s="7"/>
      <c r="M586" s="983"/>
      <c r="N586" s="982"/>
      <c r="O586" s="982"/>
      <c r="P586" s="963"/>
      <c r="Q586" s="7"/>
      <c r="R586" s="7"/>
      <c r="S586" s="7"/>
      <c r="T586" s="1007"/>
      <c r="U586" s="1007"/>
      <c r="V586" s="963"/>
    </row>
    <row r="587" spans="1:23" s="939" customFormat="1" ht="44.25" customHeight="1" x14ac:dyDescent="0.2">
      <c r="A587" s="954">
        <v>587</v>
      </c>
      <c r="B587" s="15">
        <v>4.0389999999999997</v>
      </c>
      <c r="C587" s="4" t="s">
        <v>238</v>
      </c>
      <c r="D587" s="3" t="s">
        <v>440</v>
      </c>
      <c r="E587" s="28" t="s">
        <v>439</v>
      </c>
      <c r="F587" s="898"/>
      <c r="G587" s="3" t="s">
        <v>450</v>
      </c>
      <c r="H587" s="3" t="s">
        <v>449</v>
      </c>
      <c r="I587" s="3" t="s">
        <v>0</v>
      </c>
      <c r="J587" s="4" t="s">
        <v>1</v>
      </c>
      <c r="K587" s="3" t="s">
        <v>0</v>
      </c>
      <c r="L587" s="4" t="s">
        <v>2872</v>
      </c>
      <c r="M587" s="902"/>
      <c r="N587" s="957">
        <v>1</v>
      </c>
      <c r="O587" s="976">
        <v>31</v>
      </c>
      <c r="P587" s="956" t="s">
        <v>238</v>
      </c>
      <c r="Q587" s="4"/>
      <c r="R587" s="4"/>
      <c r="S587" s="4"/>
      <c r="T587" s="4"/>
      <c r="U587" s="4"/>
      <c r="V587" s="956"/>
    </row>
    <row r="588" spans="1:23" s="939" customFormat="1" ht="58.5" customHeight="1" x14ac:dyDescent="0.2">
      <c r="A588" s="954">
        <v>588</v>
      </c>
      <c r="B588" s="15">
        <v>7.0869999999999997</v>
      </c>
      <c r="C588" s="4" t="s">
        <v>238</v>
      </c>
      <c r="D588" s="3" t="s">
        <v>440</v>
      </c>
      <c r="E588" s="28" t="s">
        <v>439</v>
      </c>
      <c r="F588" s="898"/>
      <c r="G588" s="3" t="s">
        <v>448</v>
      </c>
      <c r="H588" s="3" t="s">
        <v>447</v>
      </c>
      <c r="I588" s="3"/>
      <c r="J588" s="4" t="s">
        <v>53</v>
      </c>
      <c r="K588" s="3"/>
      <c r="L588" s="19" t="s">
        <v>177</v>
      </c>
      <c r="M588" s="902"/>
      <c r="N588" s="957">
        <v>1</v>
      </c>
      <c r="O588" s="976">
        <v>32</v>
      </c>
      <c r="P588" s="956" t="s">
        <v>238</v>
      </c>
      <c r="Q588" s="4"/>
      <c r="R588" s="4"/>
      <c r="S588" s="4"/>
      <c r="T588" s="4"/>
      <c r="U588" s="4"/>
      <c r="V588" s="956"/>
    </row>
    <row r="589" spans="1:23" s="939" customFormat="1" ht="48" customHeight="1" x14ac:dyDescent="0.2">
      <c r="A589" s="954">
        <v>589</v>
      </c>
      <c r="B589" s="15">
        <v>7.0880000000000001</v>
      </c>
      <c r="C589" s="4" t="s">
        <v>238</v>
      </c>
      <c r="D589" s="3" t="s">
        <v>440</v>
      </c>
      <c r="E589" s="28" t="s">
        <v>439</v>
      </c>
      <c r="F589" s="898"/>
      <c r="G589" s="3" t="s">
        <v>446</v>
      </c>
      <c r="H589" s="3" t="s">
        <v>445</v>
      </c>
      <c r="I589" s="3" t="s">
        <v>0</v>
      </c>
      <c r="J589" s="4" t="s">
        <v>53</v>
      </c>
      <c r="K589" s="3" t="s">
        <v>2826</v>
      </c>
      <c r="L589" s="4" t="s">
        <v>2872</v>
      </c>
      <c r="M589" s="902"/>
      <c r="N589" s="957">
        <v>1</v>
      </c>
      <c r="O589" s="976">
        <v>33</v>
      </c>
      <c r="P589" s="956" t="s">
        <v>238</v>
      </c>
      <c r="Q589" s="4"/>
      <c r="R589" s="4"/>
      <c r="S589" s="4"/>
      <c r="T589" s="4"/>
      <c r="U589" s="4"/>
      <c r="V589" s="956"/>
    </row>
    <row r="590" spans="1:23" s="939" customFormat="1" ht="48" customHeight="1" x14ac:dyDescent="0.2">
      <c r="A590" s="954">
        <v>590</v>
      </c>
      <c r="B590" s="15">
        <v>7.0910000000000002</v>
      </c>
      <c r="C590" s="4" t="s">
        <v>238</v>
      </c>
      <c r="D590" s="3" t="s">
        <v>440</v>
      </c>
      <c r="E590" s="28" t="s">
        <v>439</v>
      </c>
      <c r="F590" s="898"/>
      <c r="G590" s="3" t="s">
        <v>444</v>
      </c>
      <c r="H590" s="3" t="s">
        <v>443</v>
      </c>
      <c r="I590" s="3" t="s">
        <v>0</v>
      </c>
      <c r="J590" s="4" t="s">
        <v>1</v>
      </c>
      <c r="K590" s="3" t="s">
        <v>0</v>
      </c>
      <c r="L590" s="4" t="s">
        <v>2868</v>
      </c>
      <c r="M590" s="902"/>
      <c r="N590" s="957">
        <v>1</v>
      </c>
      <c r="O590" s="976">
        <v>34</v>
      </c>
      <c r="P590" s="956" t="s">
        <v>238</v>
      </c>
      <c r="Q590" s="4"/>
      <c r="R590" s="4"/>
      <c r="S590" s="4"/>
      <c r="T590" s="4"/>
      <c r="U590" s="4"/>
      <c r="V590" s="956"/>
    </row>
    <row r="591" spans="1:23" s="939" customFormat="1" ht="63" customHeight="1" x14ac:dyDescent="0.2">
      <c r="A591" s="954">
        <v>591</v>
      </c>
      <c r="B591" s="15">
        <v>4.0339999999999998</v>
      </c>
      <c r="C591" s="4" t="s">
        <v>238</v>
      </c>
      <c r="D591" s="3" t="s">
        <v>440</v>
      </c>
      <c r="E591" s="28" t="s">
        <v>439</v>
      </c>
      <c r="F591" s="898"/>
      <c r="G591" s="3" t="s">
        <v>442</v>
      </c>
      <c r="H591" s="3" t="s">
        <v>441</v>
      </c>
      <c r="I591" s="3" t="s">
        <v>0</v>
      </c>
      <c r="J591" s="4" t="s">
        <v>1</v>
      </c>
      <c r="K591" s="3" t="s">
        <v>0</v>
      </c>
      <c r="L591" s="4" t="s">
        <v>2867</v>
      </c>
      <c r="M591" s="902"/>
      <c r="N591" s="957">
        <v>1</v>
      </c>
      <c r="O591" s="976">
        <v>35</v>
      </c>
      <c r="P591" s="956" t="s">
        <v>238</v>
      </c>
      <c r="Q591" s="4"/>
      <c r="R591" s="4"/>
      <c r="S591" s="4"/>
      <c r="T591" s="4"/>
      <c r="U591" s="4"/>
      <c r="V591" s="956"/>
    </row>
    <row r="592" spans="1:23" s="939" customFormat="1" ht="48" customHeight="1" x14ac:dyDescent="0.2">
      <c r="A592" s="954">
        <v>592</v>
      </c>
      <c r="B592" s="668">
        <v>3.03</v>
      </c>
      <c r="C592" s="54" t="s">
        <v>238</v>
      </c>
      <c r="D592" s="3" t="s">
        <v>440</v>
      </c>
      <c r="E592" s="28" t="s">
        <v>439</v>
      </c>
      <c r="F592" s="898"/>
      <c r="G592" s="3" t="s">
        <v>438</v>
      </c>
      <c r="H592" s="3" t="s">
        <v>437</v>
      </c>
      <c r="I592" s="3" t="s">
        <v>0</v>
      </c>
      <c r="J592" s="4" t="s">
        <v>1</v>
      </c>
      <c r="K592" s="3" t="s">
        <v>0</v>
      </c>
      <c r="L592" s="4" t="s">
        <v>2868</v>
      </c>
      <c r="M592" s="902"/>
      <c r="N592" s="957">
        <v>1</v>
      </c>
      <c r="O592" s="976">
        <v>36</v>
      </c>
      <c r="P592" s="956" t="s">
        <v>238</v>
      </c>
      <c r="Q592" s="4"/>
      <c r="R592" s="4"/>
      <c r="S592" s="4"/>
      <c r="T592" s="4"/>
      <c r="U592" s="4"/>
      <c r="V592" s="956"/>
    </row>
    <row r="593" spans="1:22" s="939" customFormat="1" ht="48" customHeight="1" x14ac:dyDescent="0.2">
      <c r="A593" s="954">
        <v>593</v>
      </c>
      <c r="B593" s="659"/>
      <c r="C593" s="163"/>
      <c r="D593" s="156" t="s">
        <v>436</v>
      </c>
      <c r="E593" s="205"/>
      <c r="F593" s="187"/>
      <c r="G593" s="91"/>
      <c r="H593" s="91"/>
      <c r="I593" s="173"/>
      <c r="J593" s="175"/>
      <c r="K593" s="173"/>
      <c r="L593" s="92"/>
      <c r="M593" s="974"/>
      <c r="N593" s="984"/>
      <c r="O593" s="984"/>
      <c r="P593" s="946"/>
      <c r="Q593" s="92"/>
      <c r="R593" s="92"/>
      <c r="S593" s="92"/>
      <c r="T593" s="1008"/>
      <c r="U593" s="1008"/>
      <c r="V593" s="946"/>
    </row>
    <row r="594" spans="1:22" s="939" customFormat="1" ht="48" customHeight="1" x14ac:dyDescent="0.2">
      <c r="A594" s="954">
        <v>594</v>
      </c>
      <c r="B594" s="657">
        <v>999.23099999999999</v>
      </c>
      <c r="C594" s="7" t="s">
        <v>2231</v>
      </c>
      <c r="D594" s="6" t="s">
        <v>435</v>
      </c>
      <c r="E594" s="38" t="s">
        <v>434</v>
      </c>
      <c r="F594" s="121" t="s">
        <v>10</v>
      </c>
      <c r="G594" s="14"/>
      <c r="H594" s="8" t="s">
        <v>433</v>
      </c>
      <c r="I594" s="6" t="s">
        <v>0</v>
      </c>
      <c r="J594" s="13"/>
      <c r="K594" s="8"/>
      <c r="L594" s="7"/>
      <c r="M594" s="983"/>
      <c r="N594" s="982"/>
      <c r="O594" s="982"/>
      <c r="P594" s="963"/>
      <c r="Q594" s="7" t="s">
        <v>0</v>
      </c>
      <c r="R594" s="7"/>
      <c r="S594" s="7" t="s">
        <v>0</v>
      </c>
      <c r="T594" s="1007"/>
      <c r="U594" s="1007"/>
      <c r="V594" s="963"/>
    </row>
    <row r="595" spans="1:22" s="939" customFormat="1" ht="15.75" customHeight="1" x14ac:dyDescent="0.2">
      <c r="A595" s="954">
        <v>595</v>
      </c>
      <c r="B595" s="657">
        <v>999.63499999999999</v>
      </c>
      <c r="C595" s="7" t="s">
        <v>2231</v>
      </c>
      <c r="D595" s="6" t="s">
        <v>432</v>
      </c>
      <c r="E595" s="38" t="s">
        <v>245</v>
      </c>
      <c r="F595" s="121" t="s">
        <v>10</v>
      </c>
      <c r="G595" s="14"/>
      <c r="H595" s="14" t="s">
        <v>244</v>
      </c>
      <c r="I595" s="6" t="s">
        <v>0</v>
      </c>
      <c r="J595" s="13"/>
      <c r="K595" s="8"/>
      <c r="L595" s="7"/>
      <c r="M595" s="983"/>
      <c r="N595" s="982"/>
      <c r="O595" s="982"/>
      <c r="P595" s="963"/>
      <c r="Q595" s="7"/>
      <c r="R595" s="7"/>
      <c r="S595" s="7"/>
      <c r="T595" s="1007"/>
      <c r="U595" s="1007"/>
      <c r="V595" s="963"/>
    </row>
    <row r="596" spans="1:22" s="939" customFormat="1" ht="24.75" customHeight="1" x14ac:dyDescent="0.2">
      <c r="A596" s="954">
        <v>596</v>
      </c>
      <c r="B596" s="657">
        <v>999.63599999999997</v>
      </c>
      <c r="C596" s="7" t="s">
        <v>2231</v>
      </c>
      <c r="D596" s="6" t="s">
        <v>431</v>
      </c>
      <c r="E596" s="38" t="s">
        <v>242</v>
      </c>
      <c r="F596" s="121" t="s">
        <v>10</v>
      </c>
      <c r="G596" s="14"/>
      <c r="H596" s="14" t="s">
        <v>243</v>
      </c>
      <c r="I596" s="6" t="s">
        <v>0</v>
      </c>
      <c r="J596" s="13"/>
      <c r="K596" s="8"/>
      <c r="L596" s="7"/>
      <c r="M596" s="983"/>
      <c r="N596" s="982"/>
      <c r="O596" s="982"/>
      <c r="P596" s="963"/>
      <c r="Q596" s="7"/>
      <c r="R596" s="7"/>
      <c r="S596" s="7"/>
      <c r="T596" s="1007"/>
      <c r="U596" s="1007"/>
      <c r="V596" s="963"/>
    </row>
    <row r="597" spans="1:22" s="939" customFormat="1" ht="24.75" customHeight="1" x14ac:dyDescent="0.2">
      <c r="A597" s="954">
        <v>597</v>
      </c>
      <c r="B597" s="657">
        <v>999.63699999999994</v>
      </c>
      <c r="C597" s="7" t="s">
        <v>2231</v>
      </c>
      <c r="D597" s="6" t="s">
        <v>430</v>
      </c>
      <c r="E597" s="38" t="s">
        <v>429</v>
      </c>
      <c r="F597" s="121" t="s">
        <v>10</v>
      </c>
      <c r="G597" s="14"/>
      <c r="H597" s="8" t="s">
        <v>428</v>
      </c>
      <c r="I597" s="6" t="s">
        <v>0</v>
      </c>
      <c r="J597" s="13"/>
      <c r="K597" s="8"/>
      <c r="L597" s="7"/>
      <c r="M597" s="983"/>
      <c r="N597" s="982"/>
      <c r="O597" s="982"/>
      <c r="P597" s="963"/>
      <c r="Q597" s="7"/>
      <c r="R597" s="7"/>
      <c r="S597" s="7"/>
      <c r="T597" s="1007"/>
      <c r="U597" s="1007"/>
      <c r="V597" s="963"/>
    </row>
    <row r="598" spans="1:22" s="939" customFormat="1" ht="24.75" customHeight="1" x14ac:dyDescent="0.2">
      <c r="A598" s="954">
        <v>598</v>
      </c>
      <c r="B598" s="657">
        <v>999.23199999999997</v>
      </c>
      <c r="C598" s="7" t="s">
        <v>2231</v>
      </c>
      <c r="D598" s="6" t="s">
        <v>418</v>
      </c>
      <c r="E598" s="38" t="s">
        <v>417</v>
      </c>
      <c r="F598" s="121" t="s">
        <v>427</v>
      </c>
      <c r="G598" s="14"/>
      <c r="H598" s="8" t="s">
        <v>426</v>
      </c>
      <c r="I598" s="6" t="s">
        <v>0</v>
      </c>
      <c r="J598" s="13"/>
      <c r="K598" s="8"/>
      <c r="L598" s="7"/>
      <c r="M598" s="8" t="s">
        <v>2108</v>
      </c>
      <c r="N598" s="982"/>
      <c r="O598" s="982"/>
      <c r="P598" s="963"/>
      <c r="Q598" s="7"/>
      <c r="R598" s="7"/>
      <c r="S598" s="7"/>
      <c r="T598" s="1007"/>
      <c r="U598" s="1007"/>
      <c r="V598" s="963"/>
    </row>
    <row r="599" spans="1:22" s="939" customFormat="1" ht="24.75" customHeight="1" x14ac:dyDescent="0.2">
      <c r="A599" s="954">
        <v>599</v>
      </c>
      <c r="B599" s="15">
        <v>11.073</v>
      </c>
      <c r="C599" s="4" t="s">
        <v>2231</v>
      </c>
      <c r="D599" s="3" t="s">
        <v>418</v>
      </c>
      <c r="E599" s="28" t="s">
        <v>417</v>
      </c>
      <c r="F599" s="898"/>
      <c r="G599" s="3" t="s">
        <v>425</v>
      </c>
      <c r="H599" s="3" t="s">
        <v>424</v>
      </c>
      <c r="I599" s="5" t="s">
        <v>0</v>
      </c>
      <c r="J599" s="4" t="s">
        <v>53</v>
      </c>
      <c r="K599" s="3" t="s">
        <v>3058</v>
      </c>
      <c r="L599" s="4" t="s">
        <v>225</v>
      </c>
      <c r="M599" s="902"/>
      <c r="N599" s="957">
        <v>1</v>
      </c>
      <c r="O599" s="976">
        <v>19</v>
      </c>
      <c r="P599" s="956"/>
      <c r="Q599" s="4">
        <v>17.3</v>
      </c>
      <c r="R599" s="4" t="s">
        <v>1349</v>
      </c>
      <c r="S599" s="4" t="s">
        <v>413</v>
      </c>
      <c r="T599" s="4">
        <v>17.3</v>
      </c>
      <c r="U599" s="4" t="s">
        <v>1349</v>
      </c>
      <c r="V599" s="4" t="s">
        <v>413</v>
      </c>
    </row>
    <row r="600" spans="1:22" s="939" customFormat="1" ht="24.75" customHeight="1" x14ac:dyDescent="0.2">
      <c r="A600" s="954">
        <v>600</v>
      </c>
      <c r="B600" s="15">
        <v>11.006</v>
      </c>
      <c r="C600" s="4" t="s">
        <v>2231</v>
      </c>
      <c r="D600" s="3" t="s">
        <v>418</v>
      </c>
      <c r="E600" s="28" t="s">
        <v>417</v>
      </c>
      <c r="F600" s="898"/>
      <c r="G600" s="3" t="s">
        <v>423</v>
      </c>
      <c r="H600" s="3" t="s">
        <v>422</v>
      </c>
      <c r="I600" s="5" t="s">
        <v>0</v>
      </c>
      <c r="J600" s="4" t="s">
        <v>53</v>
      </c>
      <c r="K600" s="3" t="s">
        <v>3059</v>
      </c>
      <c r="L600" s="4" t="s">
        <v>421</v>
      </c>
      <c r="M600" s="902"/>
      <c r="N600" s="957">
        <v>1</v>
      </c>
      <c r="O600" s="976">
        <v>20</v>
      </c>
      <c r="P600" s="956"/>
      <c r="Q600" s="4">
        <v>17.3</v>
      </c>
      <c r="R600" s="4" t="s">
        <v>1349</v>
      </c>
      <c r="S600" s="4" t="s">
        <v>413</v>
      </c>
      <c r="T600" s="4">
        <v>17.3</v>
      </c>
      <c r="U600" s="4" t="s">
        <v>1349</v>
      </c>
      <c r="V600" s="4" t="s">
        <v>413</v>
      </c>
    </row>
    <row r="601" spans="1:22" s="939" customFormat="1" ht="48" customHeight="1" x14ac:dyDescent="0.2">
      <c r="A601" s="954">
        <v>601</v>
      </c>
      <c r="B601" s="15">
        <v>11.007</v>
      </c>
      <c r="C601" s="4" t="s">
        <v>2231</v>
      </c>
      <c r="D601" s="3" t="s">
        <v>418</v>
      </c>
      <c r="E601" s="28" t="s">
        <v>417</v>
      </c>
      <c r="F601" s="898"/>
      <c r="G601" s="3" t="s">
        <v>420</v>
      </c>
      <c r="H601" s="3" t="s">
        <v>419</v>
      </c>
      <c r="I601" s="5" t="s">
        <v>0</v>
      </c>
      <c r="J601" s="4" t="s">
        <v>53</v>
      </c>
      <c r="K601" s="3" t="s">
        <v>4165</v>
      </c>
      <c r="L601" s="4" t="s">
        <v>204</v>
      </c>
      <c r="M601" s="902"/>
      <c r="N601" s="957">
        <v>1</v>
      </c>
      <c r="O601" s="976">
        <v>21</v>
      </c>
      <c r="P601" s="956"/>
      <c r="Q601" s="4">
        <v>17.3</v>
      </c>
      <c r="R601" s="4" t="s">
        <v>1349</v>
      </c>
      <c r="S601" s="4" t="s">
        <v>413</v>
      </c>
      <c r="T601" s="4">
        <v>17.3</v>
      </c>
      <c r="U601" s="4" t="s">
        <v>1349</v>
      </c>
      <c r="V601" s="4" t="s">
        <v>413</v>
      </c>
    </row>
    <row r="602" spans="1:22" s="939" customFormat="1" ht="48" customHeight="1" x14ac:dyDescent="0.2">
      <c r="A602" s="954">
        <v>602</v>
      </c>
      <c r="B602" s="15">
        <v>11.007999999999999</v>
      </c>
      <c r="C602" s="4" t="s">
        <v>2231</v>
      </c>
      <c r="D602" s="3" t="s">
        <v>418</v>
      </c>
      <c r="E602" s="28" t="s">
        <v>417</v>
      </c>
      <c r="F602" s="898"/>
      <c r="G602" s="3" t="s">
        <v>416</v>
      </c>
      <c r="H602" s="3" t="s">
        <v>415</v>
      </c>
      <c r="I602" s="5" t="s">
        <v>414</v>
      </c>
      <c r="J602" s="19" t="s">
        <v>1</v>
      </c>
      <c r="K602" s="5"/>
      <c r="L602" s="4" t="s">
        <v>42</v>
      </c>
      <c r="M602" s="902"/>
      <c r="N602" s="957">
        <v>1</v>
      </c>
      <c r="O602" s="976">
        <v>18</v>
      </c>
      <c r="P602" s="956"/>
      <c r="Q602" s="4">
        <v>17.3</v>
      </c>
      <c r="R602" s="4" t="s">
        <v>1349</v>
      </c>
      <c r="S602" s="4" t="s">
        <v>413</v>
      </c>
      <c r="T602" s="4">
        <v>17.3</v>
      </c>
      <c r="U602" s="4" t="s">
        <v>1349</v>
      </c>
      <c r="V602" s="4" t="s">
        <v>413</v>
      </c>
    </row>
    <row r="603" spans="1:22" s="939" customFormat="1" ht="48" customHeight="1" x14ac:dyDescent="0.2">
      <c r="A603" s="954">
        <v>603</v>
      </c>
      <c r="B603" s="659"/>
      <c r="C603" s="163"/>
      <c r="D603" s="156" t="s">
        <v>412</v>
      </c>
      <c r="E603" s="205"/>
      <c r="F603" s="187"/>
      <c r="G603" s="91"/>
      <c r="H603" s="91"/>
      <c r="I603" s="173"/>
      <c r="J603" s="175"/>
      <c r="K603" s="173"/>
      <c r="L603" s="92"/>
      <c r="M603" s="974"/>
      <c r="N603" s="984"/>
      <c r="O603" s="984"/>
      <c r="P603" s="946"/>
      <c r="Q603" s="92"/>
      <c r="R603" s="92"/>
      <c r="S603" s="92"/>
      <c r="T603" s="1008"/>
      <c r="U603" s="1008"/>
      <c r="V603" s="946"/>
    </row>
    <row r="604" spans="1:22" s="939" customFormat="1" ht="109.5" customHeight="1" x14ac:dyDescent="0.2">
      <c r="A604" s="954">
        <v>604</v>
      </c>
      <c r="B604" s="657">
        <v>999.23299999999995</v>
      </c>
      <c r="C604" s="7" t="s">
        <v>1350</v>
      </c>
      <c r="D604" s="6" t="s">
        <v>367</v>
      </c>
      <c r="E604" s="38" t="s">
        <v>366</v>
      </c>
      <c r="F604" s="122" t="s">
        <v>10</v>
      </c>
      <c r="G604" s="6"/>
      <c r="H604" s="6" t="s">
        <v>411</v>
      </c>
      <c r="I604" s="8"/>
      <c r="J604" s="13"/>
      <c r="K604" s="8"/>
      <c r="L604" s="7"/>
      <c r="M604" s="983"/>
      <c r="N604" s="982"/>
      <c r="O604" s="982"/>
      <c r="P604" s="963"/>
      <c r="Q604" s="7"/>
      <c r="R604" s="7"/>
      <c r="S604" s="7"/>
      <c r="T604" s="1007"/>
      <c r="U604" s="1007"/>
      <c r="V604" s="963"/>
    </row>
    <row r="605" spans="1:22" s="939" customFormat="1" ht="21" customHeight="1" x14ac:dyDescent="0.2">
      <c r="A605" s="954">
        <v>605</v>
      </c>
      <c r="B605" s="15">
        <v>11.004</v>
      </c>
      <c r="C605" s="4" t="s">
        <v>2149</v>
      </c>
      <c r="D605" s="3" t="s">
        <v>367</v>
      </c>
      <c r="E605" s="28" t="s">
        <v>366</v>
      </c>
      <c r="F605" s="898"/>
      <c r="G605" s="3" t="s">
        <v>410</v>
      </c>
      <c r="H605" s="3" t="s">
        <v>409</v>
      </c>
      <c r="I605" s="5"/>
      <c r="J605" s="4" t="s">
        <v>1</v>
      </c>
      <c r="K605" s="3" t="s">
        <v>0</v>
      </c>
      <c r="L605" s="4" t="s">
        <v>177</v>
      </c>
      <c r="M605" s="902"/>
      <c r="N605" s="957">
        <v>1</v>
      </c>
      <c r="O605" s="976">
        <v>17</v>
      </c>
      <c r="P605" s="956"/>
      <c r="Q605" s="4">
        <v>17.100000000000001</v>
      </c>
      <c r="R605" s="4" t="s">
        <v>1349</v>
      </c>
      <c r="S605" s="4" t="s">
        <v>1352</v>
      </c>
      <c r="T605" s="4">
        <v>17.100000000000001</v>
      </c>
      <c r="U605" s="4" t="s">
        <v>1349</v>
      </c>
      <c r="V605" s="4" t="s">
        <v>1352</v>
      </c>
    </row>
    <row r="606" spans="1:22" s="939" customFormat="1" ht="48" customHeight="1" x14ac:dyDescent="0.2">
      <c r="A606" s="954">
        <v>606</v>
      </c>
      <c r="B606" s="15">
        <v>4.0289999999999999</v>
      </c>
      <c r="C606" s="4" t="s">
        <v>2149</v>
      </c>
      <c r="D606" s="3" t="s">
        <v>367</v>
      </c>
      <c r="E606" s="28" t="s">
        <v>366</v>
      </c>
      <c r="F606" s="898"/>
      <c r="G606" s="3" t="s">
        <v>408</v>
      </c>
      <c r="H606" s="3" t="s">
        <v>407</v>
      </c>
      <c r="I606" s="5"/>
      <c r="J606" s="4" t="s">
        <v>1</v>
      </c>
      <c r="K606" s="3" t="s">
        <v>0</v>
      </c>
      <c r="L606" s="4" t="s">
        <v>177</v>
      </c>
      <c r="M606" s="902"/>
      <c r="N606" s="976">
        <v>2</v>
      </c>
      <c r="O606" s="976">
        <v>10</v>
      </c>
      <c r="P606" s="956"/>
      <c r="Q606" s="4" t="s">
        <v>406</v>
      </c>
      <c r="R606" s="4" t="s">
        <v>378</v>
      </c>
      <c r="S606" s="4" t="s">
        <v>405</v>
      </c>
      <c r="T606" s="4" t="s">
        <v>406</v>
      </c>
      <c r="U606" s="4" t="s">
        <v>378</v>
      </c>
      <c r="V606" s="4" t="s">
        <v>405</v>
      </c>
    </row>
    <row r="607" spans="1:22" s="939" customFormat="1" ht="48" customHeight="1" x14ac:dyDescent="0.2">
      <c r="A607" s="954">
        <v>607</v>
      </c>
      <c r="B607" s="15">
        <v>4.048</v>
      </c>
      <c r="C607" s="4" t="s">
        <v>2149</v>
      </c>
      <c r="D607" s="3" t="s">
        <v>367</v>
      </c>
      <c r="E607" s="28" t="s">
        <v>366</v>
      </c>
      <c r="F607" s="898"/>
      <c r="G607" s="3" t="s">
        <v>404</v>
      </c>
      <c r="H607" s="3" t="s">
        <v>403</v>
      </c>
      <c r="I607" s="5"/>
      <c r="J607" s="4" t="s">
        <v>1</v>
      </c>
      <c r="K607" s="3" t="s">
        <v>0</v>
      </c>
      <c r="L607" s="4" t="s">
        <v>177</v>
      </c>
      <c r="M607" s="1010"/>
      <c r="N607" s="976">
        <v>2</v>
      </c>
      <c r="O607" s="976">
        <v>6</v>
      </c>
      <c r="P607" s="956" t="s">
        <v>176</v>
      </c>
      <c r="Q607" s="4"/>
      <c r="R607" s="4"/>
      <c r="S607" s="4"/>
      <c r="T607" s="4"/>
      <c r="U607" s="4"/>
      <c r="V607" s="4"/>
    </row>
    <row r="608" spans="1:22" s="939" customFormat="1" ht="48" customHeight="1" x14ac:dyDescent="0.2">
      <c r="A608" s="954">
        <v>608</v>
      </c>
      <c r="B608" s="15">
        <v>3.0059999999999998</v>
      </c>
      <c r="C608" s="4" t="s">
        <v>2149</v>
      </c>
      <c r="D608" s="3" t="s">
        <v>367</v>
      </c>
      <c r="E608" s="28" t="s">
        <v>366</v>
      </c>
      <c r="F608" s="898"/>
      <c r="G608" s="3" t="s">
        <v>402</v>
      </c>
      <c r="H608" s="3" t="s">
        <v>401</v>
      </c>
      <c r="I608" s="5"/>
      <c r="J608" s="4" t="s">
        <v>1</v>
      </c>
      <c r="K608" s="3" t="s">
        <v>0</v>
      </c>
      <c r="L608" s="4" t="s">
        <v>177</v>
      </c>
      <c r="M608" s="902"/>
      <c r="N608" s="957">
        <v>1</v>
      </c>
      <c r="O608" s="976">
        <v>12</v>
      </c>
      <c r="P608" s="956"/>
      <c r="Q608" s="4">
        <v>3.2</v>
      </c>
      <c r="R608" s="4" t="s">
        <v>1181</v>
      </c>
      <c r="S608" s="4" t="s">
        <v>214</v>
      </c>
      <c r="T608" s="4">
        <v>3.2</v>
      </c>
      <c r="U608" s="4" t="s">
        <v>1181</v>
      </c>
      <c r="V608" s="4" t="s">
        <v>214</v>
      </c>
    </row>
    <row r="609" spans="1:22" s="939" customFormat="1" ht="48" customHeight="1" x14ac:dyDescent="0.2">
      <c r="A609" s="954">
        <v>609</v>
      </c>
      <c r="B609" s="15">
        <v>11.005000000000001</v>
      </c>
      <c r="C609" s="4" t="s">
        <v>2149</v>
      </c>
      <c r="D609" s="3" t="s">
        <v>367</v>
      </c>
      <c r="E609" s="28" t="s">
        <v>366</v>
      </c>
      <c r="F609" s="898"/>
      <c r="G609" s="3" t="s">
        <v>400</v>
      </c>
      <c r="H609" s="3" t="s">
        <v>399</v>
      </c>
      <c r="I609" s="5"/>
      <c r="J609" s="4" t="s">
        <v>1</v>
      </c>
      <c r="K609" s="3" t="s">
        <v>0</v>
      </c>
      <c r="L609" s="4" t="s">
        <v>177</v>
      </c>
      <c r="M609" s="902"/>
      <c r="N609" s="976"/>
      <c r="O609" s="976"/>
      <c r="P609" s="956"/>
      <c r="Q609" s="4">
        <v>17.2</v>
      </c>
      <c r="R609" s="4" t="s">
        <v>1349</v>
      </c>
      <c r="S609" s="4" t="s">
        <v>398</v>
      </c>
      <c r="T609" s="4">
        <v>17.2</v>
      </c>
      <c r="U609" s="4" t="s">
        <v>1349</v>
      </c>
      <c r="V609" s="4" t="s">
        <v>398</v>
      </c>
    </row>
    <row r="610" spans="1:22" s="939" customFormat="1" ht="48" customHeight="1" x14ac:dyDescent="0.2">
      <c r="A610" s="954">
        <v>610</v>
      </c>
      <c r="B610" s="15">
        <v>11.077</v>
      </c>
      <c r="C610" s="4" t="s">
        <v>2204</v>
      </c>
      <c r="D610" s="3" t="s">
        <v>367</v>
      </c>
      <c r="E610" s="28" t="s">
        <v>366</v>
      </c>
      <c r="F610" s="898"/>
      <c r="G610" s="3" t="s">
        <v>397</v>
      </c>
      <c r="H610" s="3" t="s">
        <v>396</v>
      </c>
      <c r="I610" s="5" t="s">
        <v>395</v>
      </c>
      <c r="J610" s="4" t="s">
        <v>53</v>
      </c>
      <c r="K610" s="3" t="s">
        <v>3060</v>
      </c>
      <c r="L610" s="4" t="s">
        <v>42</v>
      </c>
      <c r="M610" s="902"/>
      <c r="N610" s="976"/>
      <c r="O610" s="976"/>
      <c r="P610" s="956"/>
      <c r="Q610" s="4" t="s">
        <v>393</v>
      </c>
      <c r="R610" s="4" t="s">
        <v>1231</v>
      </c>
      <c r="S610" s="4" t="s">
        <v>394</v>
      </c>
      <c r="T610" s="4" t="s">
        <v>393</v>
      </c>
      <c r="U610" s="4" t="s">
        <v>1231</v>
      </c>
      <c r="V610" s="4" t="s">
        <v>394</v>
      </c>
    </row>
    <row r="611" spans="1:22" s="939" customFormat="1" ht="48" customHeight="1" x14ac:dyDescent="0.2">
      <c r="A611" s="954">
        <v>611</v>
      </c>
      <c r="B611" s="15">
        <v>5.0919999999999996</v>
      </c>
      <c r="C611" s="4" t="s">
        <v>2204</v>
      </c>
      <c r="D611" s="3" t="s">
        <v>367</v>
      </c>
      <c r="E611" s="28" t="s">
        <v>366</v>
      </c>
      <c r="F611" s="898"/>
      <c r="G611" s="3" t="s">
        <v>392</v>
      </c>
      <c r="H611" s="3" t="s">
        <v>391</v>
      </c>
      <c r="I611" s="5"/>
      <c r="J611" s="4" t="s">
        <v>1</v>
      </c>
      <c r="K611" s="3" t="s">
        <v>0</v>
      </c>
      <c r="L611" s="4" t="s">
        <v>177</v>
      </c>
      <c r="M611" s="902"/>
      <c r="N611" s="957">
        <v>1</v>
      </c>
      <c r="O611" s="976">
        <v>22</v>
      </c>
      <c r="P611" s="956"/>
      <c r="Q611" s="4" t="s">
        <v>389</v>
      </c>
      <c r="R611" s="4" t="s">
        <v>1231</v>
      </c>
      <c r="S611" s="4" t="s">
        <v>390</v>
      </c>
      <c r="T611" s="4" t="s">
        <v>389</v>
      </c>
      <c r="U611" s="4" t="s">
        <v>1231</v>
      </c>
      <c r="V611" s="4" t="s">
        <v>390</v>
      </c>
    </row>
    <row r="612" spans="1:22" s="939" customFormat="1" ht="48" customHeight="1" x14ac:dyDescent="0.2">
      <c r="A612" s="954">
        <v>612</v>
      </c>
      <c r="B612" s="15">
        <v>4.0190000000000001</v>
      </c>
      <c r="C612" s="4" t="s">
        <v>2149</v>
      </c>
      <c r="D612" s="3" t="s">
        <v>367</v>
      </c>
      <c r="E612" s="28" t="s">
        <v>366</v>
      </c>
      <c r="F612" s="898"/>
      <c r="G612" s="3" t="s">
        <v>388</v>
      </c>
      <c r="H612" s="3" t="s">
        <v>387</v>
      </c>
      <c r="I612" s="5"/>
      <c r="J612" s="4" t="s">
        <v>1</v>
      </c>
      <c r="K612" s="3" t="s">
        <v>0</v>
      </c>
      <c r="L612" s="4" t="s">
        <v>177</v>
      </c>
      <c r="M612" s="902"/>
      <c r="N612" s="976">
        <v>2</v>
      </c>
      <c r="O612" s="976">
        <v>8</v>
      </c>
      <c r="P612" s="956"/>
      <c r="Q612" s="4" t="s">
        <v>4432</v>
      </c>
      <c r="R612" s="901" t="s">
        <v>4433</v>
      </c>
      <c r="S612" s="4" t="s">
        <v>4434</v>
      </c>
      <c r="T612" s="4" t="s">
        <v>4432</v>
      </c>
      <c r="U612" s="901" t="s">
        <v>4433</v>
      </c>
      <c r="V612" s="4" t="s">
        <v>4434</v>
      </c>
    </row>
    <row r="613" spans="1:22" s="939" customFormat="1" ht="48" customHeight="1" x14ac:dyDescent="0.2">
      <c r="A613" s="954">
        <v>613</v>
      </c>
      <c r="B613" s="15">
        <v>4.0069999999999997</v>
      </c>
      <c r="C613" s="4" t="s">
        <v>2149</v>
      </c>
      <c r="D613" s="3" t="s">
        <v>367</v>
      </c>
      <c r="E613" s="28" t="s">
        <v>366</v>
      </c>
      <c r="F613" s="898"/>
      <c r="G613" s="3" t="s">
        <v>386</v>
      </c>
      <c r="H613" s="3" t="s">
        <v>385</v>
      </c>
      <c r="I613" s="5"/>
      <c r="J613" s="4" t="s">
        <v>1</v>
      </c>
      <c r="K613" s="3" t="s">
        <v>0</v>
      </c>
      <c r="L613" s="4" t="s">
        <v>177</v>
      </c>
      <c r="M613" s="902"/>
      <c r="N613" s="976"/>
      <c r="O613" s="976"/>
      <c r="P613" s="956"/>
      <c r="Q613" s="4" t="s">
        <v>384</v>
      </c>
      <c r="R613" s="4" t="s">
        <v>378</v>
      </c>
      <c r="S613" s="4" t="s">
        <v>1353</v>
      </c>
      <c r="T613" s="4" t="s">
        <v>384</v>
      </c>
      <c r="U613" s="4" t="s">
        <v>378</v>
      </c>
      <c r="V613" s="4" t="s">
        <v>1353</v>
      </c>
    </row>
    <row r="614" spans="1:22" s="939" customFormat="1" ht="48" customHeight="1" x14ac:dyDescent="0.2">
      <c r="A614" s="954">
        <v>614</v>
      </c>
      <c r="B614" s="15">
        <v>4.0019999999999998</v>
      </c>
      <c r="C614" s="4" t="s">
        <v>2149</v>
      </c>
      <c r="D614" s="3" t="s">
        <v>367</v>
      </c>
      <c r="E614" s="28" t="s">
        <v>366</v>
      </c>
      <c r="F614" s="898"/>
      <c r="G614" s="3" t="s">
        <v>383</v>
      </c>
      <c r="H614" s="3" t="s">
        <v>382</v>
      </c>
      <c r="I614" s="5"/>
      <c r="J614" s="4" t="s">
        <v>1</v>
      </c>
      <c r="K614" s="3" t="s">
        <v>0</v>
      </c>
      <c r="L614" s="4" t="s">
        <v>177</v>
      </c>
      <c r="M614" s="902"/>
      <c r="N614" s="976"/>
      <c r="O614" s="976"/>
      <c r="P614" s="956"/>
      <c r="Q614" s="4" t="s">
        <v>381</v>
      </c>
      <c r="R614" s="4" t="s">
        <v>378</v>
      </c>
      <c r="S614" s="4" t="s">
        <v>1354</v>
      </c>
      <c r="T614" s="4" t="s">
        <v>381</v>
      </c>
      <c r="U614" s="4" t="s">
        <v>378</v>
      </c>
      <c r="V614" s="4" t="s">
        <v>1354</v>
      </c>
    </row>
    <row r="615" spans="1:22" s="939" customFormat="1" ht="48" customHeight="1" x14ac:dyDescent="0.2">
      <c r="A615" s="954">
        <v>615</v>
      </c>
      <c r="B615" s="15">
        <v>3.032</v>
      </c>
      <c r="C615" s="4" t="s">
        <v>2149</v>
      </c>
      <c r="D615" s="3" t="s">
        <v>367</v>
      </c>
      <c r="E615" s="28" t="s">
        <v>366</v>
      </c>
      <c r="F615" s="898"/>
      <c r="G615" s="3" t="s">
        <v>380</v>
      </c>
      <c r="H615" s="3" t="s">
        <v>379</v>
      </c>
      <c r="I615" s="5"/>
      <c r="J615" s="4" t="s">
        <v>1</v>
      </c>
      <c r="K615" s="3" t="s">
        <v>0</v>
      </c>
      <c r="L615" s="4" t="s">
        <v>177</v>
      </c>
      <c r="M615" s="902"/>
      <c r="N615" s="976"/>
      <c r="O615" s="976"/>
      <c r="P615" s="956" t="s">
        <v>176</v>
      </c>
      <c r="Q615" s="29"/>
      <c r="R615" s="29"/>
      <c r="S615" s="29"/>
      <c r="T615" s="29"/>
      <c r="U615" s="29"/>
      <c r="V615" s="29"/>
    </row>
    <row r="616" spans="1:22" s="939" customFormat="1" ht="48" customHeight="1" x14ac:dyDescent="0.2">
      <c r="A616" s="954">
        <v>616</v>
      </c>
      <c r="B616" s="15">
        <v>4.0330000000000004</v>
      </c>
      <c r="C616" s="4" t="s">
        <v>2149</v>
      </c>
      <c r="D616" s="3" t="s">
        <v>367</v>
      </c>
      <c r="E616" s="28" t="s">
        <v>366</v>
      </c>
      <c r="F616" s="898"/>
      <c r="G616" s="3" t="s">
        <v>377</v>
      </c>
      <c r="H616" s="3" t="s">
        <v>376</v>
      </c>
      <c r="I616" s="5"/>
      <c r="J616" s="4" t="s">
        <v>1</v>
      </c>
      <c r="K616" s="3" t="s">
        <v>0</v>
      </c>
      <c r="L616" s="4" t="s">
        <v>177</v>
      </c>
      <c r="M616" s="902"/>
      <c r="N616" s="976"/>
      <c r="O616" s="976"/>
      <c r="P616" s="956"/>
      <c r="Q616" s="4">
        <v>17.399999999999999</v>
      </c>
      <c r="R616" s="4" t="s">
        <v>1349</v>
      </c>
      <c r="S616" s="4" t="s">
        <v>1355</v>
      </c>
      <c r="T616" s="4">
        <v>17.399999999999999</v>
      </c>
      <c r="U616" s="4" t="s">
        <v>1349</v>
      </c>
      <c r="V616" s="4" t="s">
        <v>1355</v>
      </c>
    </row>
    <row r="617" spans="1:22" s="939" customFormat="1" ht="48" customHeight="1" x14ac:dyDescent="0.2">
      <c r="A617" s="954">
        <v>617</v>
      </c>
      <c r="B617" s="15">
        <v>4.0170000000000003</v>
      </c>
      <c r="C617" s="4" t="s">
        <v>2149</v>
      </c>
      <c r="D617" s="3" t="s">
        <v>367</v>
      </c>
      <c r="E617" s="28" t="s">
        <v>366</v>
      </c>
      <c r="F617" s="898"/>
      <c r="G617" s="3" t="s">
        <v>375</v>
      </c>
      <c r="H617" s="3" t="s">
        <v>374</v>
      </c>
      <c r="I617" s="5"/>
      <c r="J617" s="4" t="s">
        <v>1</v>
      </c>
      <c r="K617" s="3" t="s">
        <v>0</v>
      </c>
      <c r="L617" s="4" t="s">
        <v>177</v>
      </c>
      <c r="M617" s="12" t="s">
        <v>4231</v>
      </c>
      <c r="N617" s="976"/>
      <c r="O617" s="976"/>
      <c r="P617" s="956"/>
      <c r="Q617" s="4" t="s">
        <v>373</v>
      </c>
      <c r="R617" s="4" t="s">
        <v>378</v>
      </c>
      <c r="S617" s="4" t="s">
        <v>1356</v>
      </c>
      <c r="T617" s="4" t="s">
        <v>373</v>
      </c>
      <c r="U617" s="4" t="s">
        <v>378</v>
      </c>
      <c r="V617" s="4" t="s">
        <v>1356</v>
      </c>
    </row>
    <row r="618" spans="1:22" s="939" customFormat="1" ht="48" customHeight="1" x14ac:dyDescent="0.2">
      <c r="A618" s="954">
        <v>618</v>
      </c>
      <c r="B618" s="15">
        <v>4.0259999999999998</v>
      </c>
      <c r="C618" s="4" t="s">
        <v>2149</v>
      </c>
      <c r="D618" s="3" t="s">
        <v>367</v>
      </c>
      <c r="E618" s="28" t="s">
        <v>366</v>
      </c>
      <c r="F618" s="898"/>
      <c r="G618" s="3" t="s">
        <v>372</v>
      </c>
      <c r="H618" s="3" t="s">
        <v>371</v>
      </c>
      <c r="I618" s="5"/>
      <c r="J618" s="4" t="s">
        <v>1</v>
      </c>
      <c r="K618" s="3" t="s">
        <v>0</v>
      </c>
      <c r="L618" s="4" t="s">
        <v>177</v>
      </c>
      <c r="M618" s="902"/>
      <c r="N618" s="976">
        <v>2</v>
      </c>
      <c r="O618" s="976">
        <v>9</v>
      </c>
      <c r="P618" s="956"/>
      <c r="Q618" s="4" t="s">
        <v>370</v>
      </c>
      <c r="R618" s="4" t="s">
        <v>378</v>
      </c>
      <c r="S618" s="4" t="s">
        <v>1357</v>
      </c>
      <c r="T618" s="4" t="s">
        <v>370</v>
      </c>
      <c r="U618" s="4" t="s">
        <v>378</v>
      </c>
      <c r="V618" s="4" t="s">
        <v>1357</v>
      </c>
    </row>
    <row r="619" spans="1:22" s="939" customFormat="1" ht="55.5" customHeight="1" x14ac:dyDescent="0.2">
      <c r="A619" s="954">
        <v>619</v>
      </c>
      <c r="B619" s="15">
        <v>11.041</v>
      </c>
      <c r="C619" s="4" t="s">
        <v>2149</v>
      </c>
      <c r="D619" s="3" t="s">
        <v>367</v>
      </c>
      <c r="E619" s="28" t="s">
        <v>366</v>
      </c>
      <c r="F619" s="898"/>
      <c r="G619" s="3" t="s">
        <v>369</v>
      </c>
      <c r="H619" s="3" t="s">
        <v>368</v>
      </c>
      <c r="I619" s="5"/>
      <c r="J619" s="4" t="s">
        <v>1</v>
      </c>
      <c r="K619" s="3" t="s">
        <v>0</v>
      </c>
      <c r="L619" s="4" t="s">
        <v>177</v>
      </c>
      <c r="M619" s="902"/>
      <c r="N619" s="976"/>
      <c r="O619" s="976"/>
      <c r="P619" s="956" t="s">
        <v>2863</v>
      </c>
      <c r="Q619" s="56"/>
      <c r="R619" s="56"/>
      <c r="S619" s="56"/>
      <c r="T619" s="56"/>
      <c r="U619" s="56"/>
      <c r="V619" s="56"/>
    </row>
    <row r="620" spans="1:22" s="939" customFormat="1" ht="48" customHeight="1" x14ac:dyDescent="0.2">
      <c r="A620" s="954">
        <v>620</v>
      </c>
      <c r="B620" s="15">
        <v>10.291</v>
      </c>
      <c r="C620" s="4" t="s">
        <v>1351</v>
      </c>
      <c r="D620" s="3" t="s">
        <v>367</v>
      </c>
      <c r="E620" s="28" t="s">
        <v>366</v>
      </c>
      <c r="F620" s="898"/>
      <c r="G620" s="3" t="s">
        <v>365</v>
      </c>
      <c r="H620" s="3" t="s">
        <v>364</v>
      </c>
      <c r="I620" s="5" t="s">
        <v>0</v>
      </c>
      <c r="J620" s="4" t="s">
        <v>53</v>
      </c>
      <c r="K620" s="3" t="s">
        <v>3003</v>
      </c>
      <c r="L620" s="4" t="s">
        <v>225</v>
      </c>
      <c r="M620" s="902"/>
      <c r="N620" s="976"/>
      <c r="O620" s="976"/>
      <c r="P620" s="956"/>
      <c r="Q620" s="4">
        <v>12.4</v>
      </c>
      <c r="R620" s="4" t="s">
        <v>1159</v>
      </c>
      <c r="S620" s="4" t="s">
        <v>1358</v>
      </c>
      <c r="T620" s="4"/>
      <c r="U620" s="4"/>
      <c r="V620" s="4"/>
    </row>
    <row r="621" spans="1:22" s="939" customFormat="1" ht="48" customHeight="1" x14ac:dyDescent="0.2">
      <c r="A621" s="954">
        <v>621</v>
      </c>
      <c r="B621" s="657">
        <v>999.61099999999999</v>
      </c>
      <c r="C621" s="7" t="s">
        <v>1351</v>
      </c>
      <c r="D621" s="6" t="s">
        <v>363</v>
      </c>
      <c r="E621" s="38" t="s">
        <v>245</v>
      </c>
      <c r="F621" s="122" t="s">
        <v>10</v>
      </c>
      <c r="G621" s="6"/>
      <c r="H621" s="14" t="s">
        <v>244</v>
      </c>
      <c r="I621" s="8" t="s">
        <v>0</v>
      </c>
      <c r="J621" s="13"/>
      <c r="K621" s="8"/>
      <c r="L621" s="7"/>
      <c r="M621" s="983"/>
      <c r="N621" s="982"/>
      <c r="O621" s="982"/>
      <c r="P621" s="963"/>
      <c r="Q621" s="7"/>
      <c r="R621" s="7"/>
      <c r="S621" s="7"/>
      <c r="T621" s="1007"/>
      <c r="U621" s="1007"/>
      <c r="V621" s="963"/>
    </row>
    <row r="622" spans="1:22" s="939" customFormat="1" ht="48" customHeight="1" x14ac:dyDescent="0.2">
      <c r="A622" s="954">
        <v>622</v>
      </c>
      <c r="B622" s="657">
        <v>999.61199999999997</v>
      </c>
      <c r="C622" s="7" t="s">
        <v>1351</v>
      </c>
      <c r="D622" s="6" t="s">
        <v>362</v>
      </c>
      <c r="E622" s="38" t="s">
        <v>242</v>
      </c>
      <c r="F622" s="122" t="s">
        <v>10</v>
      </c>
      <c r="G622" s="6"/>
      <c r="H622" s="14" t="s">
        <v>243</v>
      </c>
      <c r="I622" s="8" t="s">
        <v>0</v>
      </c>
      <c r="J622" s="13"/>
      <c r="K622" s="8"/>
      <c r="L622" s="7"/>
      <c r="M622" s="983"/>
      <c r="N622" s="982"/>
      <c r="O622" s="982"/>
      <c r="P622" s="963"/>
      <c r="Q622" s="7"/>
      <c r="R622" s="7"/>
      <c r="S622" s="7"/>
      <c r="T622" s="1007"/>
      <c r="U622" s="1007"/>
      <c r="V622" s="963"/>
    </row>
    <row r="623" spans="1:22" s="939" customFormat="1" ht="48" customHeight="1" x14ac:dyDescent="0.2">
      <c r="A623" s="954">
        <v>623</v>
      </c>
      <c r="B623" s="15">
        <v>16.015000000000001</v>
      </c>
      <c r="C623" s="4" t="s">
        <v>1351</v>
      </c>
      <c r="D623" s="3" t="s">
        <v>362</v>
      </c>
      <c r="E623" s="28" t="s">
        <v>242</v>
      </c>
      <c r="F623" s="898"/>
      <c r="G623" s="3" t="s">
        <v>361</v>
      </c>
      <c r="H623" s="3" t="s">
        <v>360</v>
      </c>
      <c r="I623" s="3"/>
      <c r="J623" s="19" t="s">
        <v>1</v>
      </c>
      <c r="K623" s="5"/>
      <c r="L623" s="19" t="s">
        <v>177</v>
      </c>
      <c r="M623" s="902"/>
      <c r="N623" s="976"/>
      <c r="O623" s="976"/>
      <c r="P623" s="956" t="s">
        <v>176</v>
      </c>
      <c r="Q623" s="4"/>
      <c r="R623" s="4"/>
      <c r="S623" s="4"/>
      <c r="T623" s="1009"/>
      <c r="U623" s="1009"/>
      <c r="V623" s="956"/>
    </row>
    <row r="624" spans="1:22" s="939" customFormat="1" ht="48" customHeight="1" x14ac:dyDescent="0.2">
      <c r="A624" s="954">
        <v>624</v>
      </c>
      <c r="B624" s="659"/>
      <c r="C624" s="163"/>
      <c r="D624" s="156" t="s">
        <v>359</v>
      </c>
      <c r="E624" s="205"/>
      <c r="F624" s="187"/>
      <c r="G624" s="91"/>
      <c r="H624" s="91"/>
      <c r="I624" s="173"/>
      <c r="J624" s="175"/>
      <c r="K624" s="173"/>
      <c r="L624" s="92"/>
      <c r="M624" s="974"/>
      <c r="N624" s="984"/>
      <c r="O624" s="984"/>
      <c r="P624" s="946"/>
      <c r="Q624" s="92"/>
      <c r="R624" s="92"/>
      <c r="S624" s="92"/>
      <c r="T624" s="1008"/>
      <c r="U624" s="1008"/>
      <c r="V624" s="946"/>
    </row>
    <row r="625" spans="1:22" s="939" customFormat="1" ht="48" customHeight="1" x14ac:dyDescent="0.2">
      <c r="A625" s="954">
        <v>625</v>
      </c>
      <c r="B625" s="657">
        <v>999.23400000000004</v>
      </c>
      <c r="C625" s="7" t="s">
        <v>1359</v>
      </c>
      <c r="D625" s="6" t="s">
        <v>358</v>
      </c>
      <c r="E625" s="38" t="s">
        <v>357</v>
      </c>
      <c r="F625" s="992" t="s">
        <v>10</v>
      </c>
      <c r="G625" s="6" t="s">
        <v>0</v>
      </c>
      <c r="H625" s="6" t="s">
        <v>356</v>
      </c>
      <c r="I625" s="8" t="s">
        <v>0</v>
      </c>
      <c r="J625" s="13" t="s">
        <v>0</v>
      </c>
      <c r="K625" s="8"/>
      <c r="L625" s="7"/>
      <c r="M625" s="983"/>
      <c r="N625" s="982"/>
      <c r="O625" s="982"/>
      <c r="P625" s="963"/>
      <c r="Q625" s="7"/>
      <c r="R625" s="7"/>
      <c r="S625" s="7"/>
      <c r="T625" s="1007"/>
      <c r="U625" s="1007"/>
      <c r="V625" s="963"/>
    </row>
    <row r="626" spans="1:22" s="939" customFormat="1" ht="36" customHeight="1" x14ac:dyDescent="0.2">
      <c r="A626" s="954">
        <v>626</v>
      </c>
      <c r="B626" s="657">
        <v>999.23500000000001</v>
      </c>
      <c r="C626" s="7" t="s">
        <v>1360</v>
      </c>
      <c r="D626" s="6" t="s">
        <v>4210</v>
      </c>
      <c r="E626" s="38" t="s">
        <v>4211</v>
      </c>
      <c r="F626" s="992" t="s">
        <v>10</v>
      </c>
      <c r="G626" s="6" t="s">
        <v>0</v>
      </c>
      <c r="H626" s="6" t="s">
        <v>352</v>
      </c>
      <c r="I626" s="8" t="s">
        <v>0</v>
      </c>
      <c r="J626" s="13" t="s">
        <v>0</v>
      </c>
      <c r="K626" s="8"/>
      <c r="L626" s="7"/>
      <c r="M626" s="983"/>
      <c r="N626" s="982"/>
      <c r="O626" s="982"/>
      <c r="P626" s="963"/>
      <c r="Q626" s="7"/>
      <c r="R626" s="7"/>
      <c r="S626" s="7"/>
      <c r="T626" s="1007"/>
      <c r="U626" s="1007"/>
      <c r="V626" s="963"/>
    </row>
    <row r="627" spans="1:22" s="939" customFormat="1" ht="48" customHeight="1" x14ac:dyDescent="0.2">
      <c r="A627" s="954">
        <v>627</v>
      </c>
      <c r="B627" s="15">
        <v>3.0110000000000001</v>
      </c>
      <c r="C627" s="4" t="s">
        <v>1360</v>
      </c>
      <c r="D627" s="3" t="s">
        <v>4210</v>
      </c>
      <c r="E627" s="28" t="s">
        <v>349</v>
      </c>
      <c r="F627" s="898"/>
      <c r="G627" s="3" t="s">
        <v>351</v>
      </c>
      <c r="H627" s="3" t="s">
        <v>350</v>
      </c>
      <c r="I627" s="5" t="s">
        <v>0</v>
      </c>
      <c r="J627" s="956" t="s">
        <v>1</v>
      </c>
      <c r="K627" s="5"/>
      <c r="L627" s="19" t="s">
        <v>111</v>
      </c>
      <c r="M627" s="902"/>
      <c r="N627" s="976"/>
      <c r="O627" s="976"/>
      <c r="P627" s="956"/>
      <c r="Q627" s="4">
        <v>3.5</v>
      </c>
      <c r="R627" s="4" t="s">
        <v>1181</v>
      </c>
      <c r="S627" s="4" t="s">
        <v>354</v>
      </c>
      <c r="T627" s="4">
        <v>3.5</v>
      </c>
      <c r="U627" s="4" t="s">
        <v>1181</v>
      </c>
      <c r="V627" s="4" t="s">
        <v>354</v>
      </c>
    </row>
    <row r="628" spans="1:22" s="939" customFormat="1" ht="48" customHeight="1" x14ac:dyDescent="0.2">
      <c r="A628" s="954">
        <v>628</v>
      </c>
      <c r="B628" s="15">
        <v>3.012</v>
      </c>
      <c r="C628" s="4" t="s">
        <v>1360</v>
      </c>
      <c r="D628" s="3" t="s">
        <v>4210</v>
      </c>
      <c r="E628" s="902" t="s">
        <v>349</v>
      </c>
      <c r="F628" s="898"/>
      <c r="G628" s="3" t="s">
        <v>348</v>
      </c>
      <c r="H628" s="3" t="s">
        <v>347</v>
      </c>
      <c r="I628" s="5" t="s">
        <v>355</v>
      </c>
      <c r="J628" s="19" t="s">
        <v>1</v>
      </c>
      <c r="K628" s="902"/>
      <c r="L628" s="19" t="s">
        <v>42</v>
      </c>
      <c r="M628" s="902"/>
      <c r="N628" s="976"/>
      <c r="O628" s="976"/>
      <c r="P628" s="956"/>
      <c r="Q628" s="4">
        <v>3.5</v>
      </c>
      <c r="R628" s="4" t="s">
        <v>1181</v>
      </c>
      <c r="S628" s="4" t="s">
        <v>354</v>
      </c>
      <c r="T628" s="4">
        <v>3.5</v>
      </c>
      <c r="U628" s="4" t="s">
        <v>1181</v>
      </c>
      <c r="V628" s="4" t="s">
        <v>354</v>
      </c>
    </row>
    <row r="629" spans="1:22" s="939" customFormat="1" ht="16.5" customHeight="1" x14ac:dyDescent="0.2">
      <c r="A629" s="954">
        <v>629</v>
      </c>
      <c r="B629" s="659"/>
      <c r="C629" s="163"/>
      <c r="D629" s="156" t="s">
        <v>343</v>
      </c>
      <c r="E629" s="974"/>
      <c r="F629" s="187"/>
      <c r="G629" s="91"/>
      <c r="H629" s="173"/>
      <c r="I629" s="974"/>
      <c r="J629" s="946"/>
      <c r="K629" s="173"/>
      <c r="L629" s="175"/>
      <c r="M629" s="974"/>
      <c r="N629" s="984"/>
      <c r="O629" s="984"/>
      <c r="P629" s="946"/>
      <c r="Q629" s="92"/>
      <c r="R629" s="92"/>
      <c r="S629" s="92"/>
      <c r="T629" s="92"/>
      <c r="U629" s="92"/>
      <c r="V629" s="92"/>
    </row>
    <row r="630" spans="1:22" s="939" customFormat="1" ht="48" customHeight="1" x14ac:dyDescent="0.2">
      <c r="A630" s="954">
        <v>630</v>
      </c>
      <c r="B630" s="657">
        <v>999.23599999999999</v>
      </c>
      <c r="C630" s="7" t="s">
        <v>1360</v>
      </c>
      <c r="D630" s="6" t="s">
        <v>4212</v>
      </c>
      <c r="E630" s="38" t="s">
        <v>4209</v>
      </c>
      <c r="F630" s="122" t="s">
        <v>72</v>
      </c>
      <c r="G630" s="6"/>
      <c r="H630" s="6" t="s">
        <v>352</v>
      </c>
      <c r="I630" s="6" t="s">
        <v>0</v>
      </c>
      <c r="J630" s="963"/>
      <c r="K630" s="8"/>
      <c r="L630" s="13"/>
      <c r="M630" s="983"/>
      <c r="N630" s="982"/>
      <c r="O630" s="982"/>
      <c r="P630" s="963"/>
      <c r="Q630" s="7"/>
      <c r="R630" s="7"/>
      <c r="S630" s="7"/>
      <c r="T630" s="7"/>
      <c r="U630" s="7"/>
      <c r="V630" s="7"/>
    </row>
    <row r="631" spans="1:22" s="939" customFormat="1" ht="36.75" customHeight="1" x14ac:dyDescent="0.2">
      <c r="A631" s="954">
        <v>631</v>
      </c>
      <c r="B631" s="15">
        <v>3.0139999999999998</v>
      </c>
      <c r="C631" s="4" t="s">
        <v>1360</v>
      </c>
      <c r="D631" s="3" t="s">
        <v>4212</v>
      </c>
      <c r="E631" s="28" t="s">
        <v>349</v>
      </c>
      <c r="F631" s="898"/>
      <c r="G631" s="3" t="s">
        <v>351</v>
      </c>
      <c r="H631" s="3" t="s">
        <v>350</v>
      </c>
      <c r="I631" s="5" t="s">
        <v>0</v>
      </c>
      <c r="J631" s="956" t="s">
        <v>53</v>
      </c>
      <c r="K631" s="5" t="s">
        <v>4218</v>
      </c>
      <c r="L631" s="4" t="s">
        <v>111</v>
      </c>
      <c r="M631" s="902"/>
      <c r="N631" s="976"/>
      <c r="O631" s="976"/>
      <c r="P631" s="956"/>
      <c r="Q631" s="4">
        <v>3.5</v>
      </c>
      <c r="R631" s="4" t="s">
        <v>1181</v>
      </c>
      <c r="S631" s="4" t="s">
        <v>354</v>
      </c>
      <c r="T631" s="4">
        <v>3.5</v>
      </c>
      <c r="U631" s="4" t="s">
        <v>1181</v>
      </c>
      <c r="V631" s="4" t="s">
        <v>354</v>
      </c>
    </row>
    <row r="632" spans="1:22" s="939" customFormat="1" ht="48" customHeight="1" x14ac:dyDescent="0.2">
      <c r="A632" s="954">
        <v>632</v>
      </c>
      <c r="B632" s="15">
        <v>3.0150000000000001</v>
      </c>
      <c r="C632" s="4" t="s">
        <v>1360</v>
      </c>
      <c r="D632" s="3" t="s">
        <v>4212</v>
      </c>
      <c r="E632" s="28" t="s">
        <v>349</v>
      </c>
      <c r="F632" s="898"/>
      <c r="G632" s="3" t="s">
        <v>348</v>
      </c>
      <c r="H632" s="3" t="s">
        <v>347</v>
      </c>
      <c r="I632" s="5" t="s">
        <v>4205</v>
      </c>
      <c r="J632" s="956" t="s">
        <v>53</v>
      </c>
      <c r="K632" s="3" t="s">
        <v>4213</v>
      </c>
      <c r="L632" s="4" t="s">
        <v>42</v>
      </c>
      <c r="M632" s="1006"/>
      <c r="N632" s="976"/>
      <c r="O632" s="976"/>
      <c r="P632" s="956"/>
      <c r="Q632" s="4">
        <v>3.5</v>
      </c>
      <c r="R632" s="4" t="s">
        <v>1181</v>
      </c>
      <c r="S632" s="4" t="s">
        <v>354</v>
      </c>
      <c r="T632" s="4">
        <v>3.5</v>
      </c>
      <c r="U632" s="4" t="s">
        <v>1181</v>
      </c>
      <c r="V632" s="4" t="s">
        <v>354</v>
      </c>
    </row>
    <row r="633" spans="1:22" s="939" customFormat="1" ht="16.5" customHeight="1" x14ac:dyDescent="0.2">
      <c r="A633" s="954">
        <v>633</v>
      </c>
      <c r="B633" s="659"/>
      <c r="C633" s="163"/>
      <c r="D633" s="156" t="s">
        <v>343</v>
      </c>
      <c r="E633" s="974"/>
      <c r="F633" s="187"/>
      <c r="G633" s="91"/>
      <c r="H633" s="173"/>
      <c r="I633" s="974"/>
      <c r="J633" s="946"/>
      <c r="K633" s="173"/>
      <c r="L633" s="175"/>
      <c r="M633" s="974"/>
      <c r="N633" s="984"/>
      <c r="O633" s="984"/>
      <c r="P633" s="946"/>
      <c r="Q633" s="92"/>
      <c r="R633" s="92"/>
      <c r="S633" s="92"/>
      <c r="T633" s="92"/>
      <c r="U633" s="92"/>
      <c r="V633" s="92"/>
    </row>
    <row r="634" spans="1:22" s="939" customFormat="1" ht="48" customHeight="1" x14ac:dyDescent="0.2">
      <c r="A634" s="954">
        <v>634</v>
      </c>
      <c r="B634" s="1005">
        <v>999.57399999999996</v>
      </c>
      <c r="C634" s="7" t="s">
        <v>1360</v>
      </c>
      <c r="D634" s="6" t="s">
        <v>4222</v>
      </c>
      <c r="E634" s="38" t="s">
        <v>4221</v>
      </c>
      <c r="F634" s="122" t="s">
        <v>72</v>
      </c>
      <c r="G634" s="6"/>
      <c r="H634" s="6" t="s">
        <v>352</v>
      </c>
      <c r="I634" s="6" t="s">
        <v>0</v>
      </c>
      <c r="J634" s="963"/>
      <c r="K634" s="8"/>
      <c r="L634" s="13"/>
      <c r="M634" s="983"/>
      <c r="N634" s="982"/>
      <c r="O634" s="982"/>
      <c r="P634" s="963"/>
      <c r="Q634" s="7"/>
      <c r="R634" s="7"/>
      <c r="S634" s="7"/>
      <c r="T634" s="7"/>
      <c r="U634" s="7"/>
      <c r="V634" s="7"/>
    </row>
    <row r="635" spans="1:22" s="939" customFormat="1" ht="48" customHeight="1" x14ac:dyDescent="0.2">
      <c r="A635" s="954">
        <v>635</v>
      </c>
      <c r="B635" s="15" t="s">
        <v>4215</v>
      </c>
      <c r="C635" s="4" t="s">
        <v>1360</v>
      </c>
      <c r="D635" s="3" t="s">
        <v>4222</v>
      </c>
      <c r="E635" s="28" t="s">
        <v>349</v>
      </c>
      <c r="F635" s="898"/>
      <c r="G635" s="3" t="s">
        <v>351</v>
      </c>
      <c r="H635" s="3" t="s">
        <v>350</v>
      </c>
      <c r="I635" s="5" t="s">
        <v>0</v>
      </c>
      <c r="J635" s="956" t="s">
        <v>53</v>
      </c>
      <c r="K635" s="5" t="s">
        <v>4219</v>
      </c>
      <c r="L635" s="4" t="s">
        <v>111</v>
      </c>
      <c r="M635" s="902"/>
      <c r="N635" s="976"/>
      <c r="O635" s="976"/>
      <c r="P635" s="956" t="s">
        <v>218</v>
      </c>
      <c r="Q635" s="4"/>
      <c r="R635" s="4"/>
      <c r="S635" s="4"/>
      <c r="T635" s="4"/>
      <c r="U635" s="4"/>
      <c r="V635" s="4"/>
    </row>
    <row r="636" spans="1:22" s="939" customFormat="1" ht="40.5" customHeight="1" x14ac:dyDescent="0.2">
      <c r="A636" s="954">
        <v>636</v>
      </c>
      <c r="B636" s="564">
        <v>4.4999999999999998E-2</v>
      </c>
      <c r="C636" s="4" t="s">
        <v>1360</v>
      </c>
      <c r="D636" s="3" t="s">
        <v>4222</v>
      </c>
      <c r="E636" s="28" t="s">
        <v>349</v>
      </c>
      <c r="F636" s="898"/>
      <c r="G636" s="3" t="s">
        <v>348</v>
      </c>
      <c r="H636" s="3" t="s">
        <v>347</v>
      </c>
      <c r="I636" s="5" t="s">
        <v>1727</v>
      </c>
      <c r="J636" s="956" t="s">
        <v>53</v>
      </c>
      <c r="K636" s="3" t="s">
        <v>4220</v>
      </c>
      <c r="L636" s="4" t="s">
        <v>42</v>
      </c>
      <c r="M636" s="902"/>
      <c r="N636" s="976"/>
      <c r="O636" s="976"/>
      <c r="P636" s="956" t="s">
        <v>218</v>
      </c>
      <c r="Q636" s="4"/>
      <c r="R636" s="4"/>
      <c r="S636" s="4"/>
      <c r="T636" s="4"/>
      <c r="U636" s="4"/>
      <c r="V636" s="4"/>
    </row>
    <row r="637" spans="1:22" s="939" customFormat="1" ht="16.5" customHeight="1" x14ac:dyDescent="0.2">
      <c r="A637" s="954">
        <v>637</v>
      </c>
      <c r="B637" s="659"/>
      <c r="C637" s="163"/>
      <c r="D637" s="156" t="s">
        <v>343</v>
      </c>
      <c r="E637" s="974"/>
      <c r="F637" s="187"/>
      <c r="G637" s="91"/>
      <c r="H637" s="173"/>
      <c r="I637" s="974"/>
      <c r="J637" s="946"/>
      <c r="K637" s="173"/>
      <c r="L637" s="175"/>
      <c r="M637" s="974"/>
      <c r="N637" s="984"/>
      <c r="O637" s="984"/>
      <c r="P637" s="946"/>
      <c r="Q637" s="92"/>
      <c r="R637" s="92"/>
      <c r="S637" s="92"/>
      <c r="T637" s="92"/>
      <c r="U637" s="92"/>
      <c r="V637" s="92"/>
    </row>
    <row r="638" spans="1:22" s="939" customFormat="1" ht="48" customHeight="1" x14ac:dyDescent="0.2">
      <c r="A638" s="954">
        <v>638</v>
      </c>
      <c r="B638" s="657">
        <v>999.65899999999999</v>
      </c>
      <c r="C638" s="7" t="s">
        <v>1360</v>
      </c>
      <c r="D638" s="6" t="s">
        <v>4224</v>
      </c>
      <c r="E638" s="38" t="s">
        <v>4223</v>
      </c>
      <c r="F638" s="122" t="s">
        <v>72</v>
      </c>
      <c r="G638" s="6"/>
      <c r="H638" s="6" t="s">
        <v>352</v>
      </c>
      <c r="I638" s="6" t="s">
        <v>0</v>
      </c>
      <c r="J638" s="963"/>
      <c r="K638" s="8"/>
      <c r="L638" s="13"/>
      <c r="M638" s="983"/>
      <c r="N638" s="982"/>
      <c r="O638" s="982"/>
      <c r="P638" s="963"/>
      <c r="Q638" s="7"/>
      <c r="R638" s="7"/>
      <c r="S638" s="7"/>
      <c r="T638" s="7"/>
      <c r="U638" s="7"/>
      <c r="V638" s="7"/>
    </row>
    <row r="639" spans="1:22" s="939" customFormat="1" ht="48" customHeight="1" x14ac:dyDescent="0.2">
      <c r="A639" s="954">
        <v>639</v>
      </c>
      <c r="B639" s="15">
        <v>0.06</v>
      </c>
      <c r="C639" s="4" t="s">
        <v>1360</v>
      </c>
      <c r="D639" s="3" t="s">
        <v>4224</v>
      </c>
      <c r="E639" s="28" t="s">
        <v>349</v>
      </c>
      <c r="F639" s="898"/>
      <c r="G639" s="3" t="s">
        <v>351</v>
      </c>
      <c r="H639" s="3" t="s">
        <v>350</v>
      </c>
      <c r="I639" s="5" t="s">
        <v>0</v>
      </c>
      <c r="J639" s="956" t="s">
        <v>53</v>
      </c>
      <c r="K639" s="5" t="s">
        <v>4657</v>
      </c>
      <c r="L639" s="4" t="s">
        <v>111</v>
      </c>
      <c r="M639" s="902" t="s">
        <v>4850</v>
      </c>
      <c r="N639" s="976"/>
      <c r="O639" s="976"/>
      <c r="P639" s="956" t="s">
        <v>218</v>
      </c>
      <c r="Q639" s="4"/>
      <c r="R639" s="4"/>
      <c r="S639" s="4"/>
      <c r="T639" s="4"/>
      <c r="U639" s="4"/>
      <c r="V639" s="4"/>
    </row>
    <row r="640" spans="1:22" s="939" customFormat="1" ht="48" customHeight="1" x14ac:dyDescent="0.2">
      <c r="A640" s="954">
        <v>640</v>
      </c>
      <c r="B640" s="15">
        <v>6.0999999999999999E-2</v>
      </c>
      <c r="C640" s="4" t="s">
        <v>1360</v>
      </c>
      <c r="D640" s="3" t="s">
        <v>4224</v>
      </c>
      <c r="E640" s="28" t="s">
        <v>349</v>
      </c>
      <c r="F640" s="898"/>
      <c r="G640" s="3" t="s">
        <v>348</v>
      </c>
      <c r="H640" s="3" t="s">
        <v>347</v>
      </c>
      <c r="I640" s="5" t="s">
        <v>6</v>
      </c>
      <c r="J640" s="956" t="s">
        <v>53</v>
      </c>
      <c r="K640" s="3" t="s">
        <v>4225</v>
      </c>
      <c r="L640" s="4" t="s">
        <v>42</v>
      </c>
      <c r="M640" s="902"/>
      <c r="N640" s="976"/>
      <c r="O640" s="976"/>
      <c r="P640" s="956" t="s">
        <v>218</v>
      </c>
      <c r="Q640" s="4"/>
      <c r="R640" s="4"/>
      <c r="S640" s="4"/>
      <c r="T640" s="4"/>
      <c r="U640" s="4"/>
      <c r="V640" s="4"/>
    </row>
    <row r="641" spans="1:22" s="939" customFormat="1" ht="48" customHeight="1" x14ac:dyDescent="0.2">
      <c r="A641" s="954">
        <v>641</v>
      </c>
      <c r="B641" s="15">
        <v>6.2E-2</v>
      </c>
      <c r="C641" s="54" t="s">
        <v>1360</v>
      </c>
      <c r="D641" s="3" t="s">
        <v>4224</v>
      </c>
      <c r="E641" s="28" t="s">
        <v>349</v>
      </c>
      <c r="F641" s="898"/>
      <c r="G641" s="3" t="s">
        <v>346</v>
      </c>
      <c r="H641" s="3" t="s">
        <v>345</v>
      </c>
      <c r="I641" s="5" t="s">
        <v>344</v>
      </c>
      <c r="J641" s="19" t="s">
        <v>53</v>
      </c>
      <c r="K641" s="5" t="s">
        <v>3061</v>
      </c>
      <c r="L641" s="4" t="s">
        <v>1428</v>
      </c>
      <c r="M641" s="906" t="s">
        <v>4838</v>
      </c>
      <c r="N641" s="976"/>
      <c r="O641" s="976"/>
      <c r="P641" s="956" t="s">
        <v>218</v>
      </c>
      <c r="Q641" s="4"/>
      <c r="R641" s="4"/>
      <c r="S641" s="4"/>
      <c r="T641" s="4"/>
      <c r="U641" s="4"/>
      <c r="V641" s="4"/>
    </row>
    <row r="642" spans="1:22" s="939" customFormat="1" ht="16.5" customHeight="1" x14ac:dyDescent="0.2">
      <c r="A642" s="954">
        <v>642</v>
      </c>
      <c r="B642" s="659"/>
      <c r="C642" s="163"/>
      <c r="D642" s="156" t="s">
        <v>1361</v>
      </c>
      <c r="E642" s="205"/>
      <c r="F642" s="973"/>
      <c r="G642" s="91" t="s">
        <v>0</v>
      </c>
      <c r="H642" s="91"/>
      <c r="I642" s="173" t="s">
        <v>0</v>
      </c>
      <c r="J642" s="946"/>
      <c r="K642" s="173"/>
      <c r="L642" s="92" t="s">
        <v>0</v>
      </c>
      <c r="M642" s="974"/>
      <c r="N642" s="984"/>
      <c r="O642" s="984"/>
      <c r="P642" s="946"/>
      <c r="Q642" s="92"/>
      <c r="R642" s="92"/>
      <c r="S642" s="92"/>
      <c r="T642" s="946"/>
      <c r="U642" s="946"/>
      <c r="V642" s="946"/>
    </row>
    <row r="643" spans="1:22" s="939" customFormat="1" ht="48" customHeight="1" x14ac:dyDescent="0.2">
      <c r="A643" s="954">
        <v>643</v>
      </c>
      <c r="B643" s="657">
        <v>999.23699999999997</v>
      </c>
      <c r="C643" s="67" t="s">
        <v>238</v>
      </c>
      <c r="D643" s="983" t="s">
        <v>342</v>
      </c>
      <c r="E643" s="38" t="s">
        <v>341</v>
      </c>
      <c r="F643" s="992" t="s">
        <v>72</v>
      </c>
      <c r="G643" s="1001" t="s">
        <v>0</v>
      </c>
      <c r="H643" s="6" t="s">
        <v>340</v>
      </c>
      <c r="I643" s="6" t="s">
        <v>0</v>
      </c>
      <c r="J643" s="13"/>
      <c r="K643" s="8"/>
      <c r="L643" s="13" t="s">
        <v>0</v>
      </c>
      <c r="M643" s="983"/>
      <c r="N643" s="982"/>
      <c r="O643" s="982"/>
      <c r="P643" s="963"/>
      <c r="Q643" s="7" t="s">
        <v>0</v>
      </c>
      <c r="R643" s="7"/>
      <c r="S643" s="7" t="s">
        <v>0</v>
      </c>
      <c r="T643" s="963"/>
      <c r="U643" s="963"/>
      <c r="V643" s="963"/>
    </row>
    <row r="644" spans="1:22" s="939" customFormat="1" ht="17.25" customHeight="1" x14ac:dyDescent="0.2">
      <c r="A644" s="954">
        <v>644</v>
      </c>
      <c r="B644" s="657">
        <v>999.23800000000006</v>
      </c>
      <c r="C644" s="67" t="s">
        <v>238</v>
      </c>
      <c r="D644" s="983" t="s">
        <v>339</v>
      </c>
      <c r="E644" s="38" t="s">
        <v>338</v>
      </c>
      <c r="F644" s="992" t="s">
        <v>72</v>
      </c>
      <c r="G644" s="1001" t="s">
        <v>0</v>
      </c>
      <c r="H644" s="6" t="s">
        <v>337</v>
      </c>
      <c r="I644" s="6" t="s">
        <v>0</v>
      </c>
      <c r="J644" s="13"/>
      <c r="K644" s="8"/>
      <c r="L644" s="13" t="s">
        <v>0</v>
      </c>
      <c r="M644" s="983"/>
      <c r="N644" s="982"/>
      <c r="O644" s="982"/>
      <c r="P644" s="963"/>
      <c r="Q644" s="7" t="s">
        <v>0</v>
      </c>
      <c r="R644" s="7"/>
      <c r="S644" s="7" t="s">
        <v>0</v>
      </c>
      <c r="T644" s="963"/>
      <c r="U644" s="963"/>
      <c r="V644" s="963"/>
    </row>
    <row r="645" spans="1:22" s="939" customFormat="1" ht="21.75" customHeight="1" x14ac:dyDescent="0.2">
      <c r="A645" s="954">
        <v>645</v>
      </c>
      <c r="B645" s="657">
        <v>999.23900000000003</v>
      </c>
      <c r="C645" s="67" t="s">
        <v>238</v>
      </c>
      <c r="D645" s="983" t="s">
        <v>336</v>
      </c>
      <c r="E645" s="38" t="s">
        <v>335</v>
      </c>
      <c r="F645" s="992" t="s">
        <v>72</v>
      </c>
      <c r="G645" s="1001" t="s">
        <v>0</v>
      </c>
      <c r="H645" s="6" t="s">
        <v>334</v>
      </c>
      <c r="I645" s="6" t="s">
        <v>0</v>
      </c>
      <c r="J645" s="13"/>
      <c r="K645" s="8"/>
      <c r="L645" s="13" t="s">
        <v>0</v>
      </c>
      <c r="M645" s="983"/>
      <c r="N645" s="982"/>
      <c r="O645" s="982"/>
      <c r="P645" s="963"/>
      <c r="Q645" s="7" t="s">
        <v>0</v>
      </c>
      <c r="R645" s="7"/>
      <c r="S645" s="7" t="s">
        <v>0</v>
      </c>
      <c r="T645" s="963"/>
      <c r="U645" s="963"/>
      <c r="V645" s="963"/>
    </row>
    <row r="646" spans="1:22" s="939" customFormat="1" ht="21.75" customHeight="1" x14ac:dyDescent="0.2">
      <c r="A646" s="954">
        <v>646</v>
      </c>
      <c r="B646" s="657">
        <v>999.24</v>
      </c>
      <c r="C646" s="67" t="s">
        <v>238</v>
      </c>
      <c r="D646" s="983" t="s">
        <v>332</v>
      </c>
      <c r="E646" s="38" t="s">
        <v>331</v>
      </c>
      <c r="F646" s="992" t="s">
        <v>72</v>
      </c>
      <c r="G646" s="1001" t="s">
        <v>0</v>
      </c>
      <c r="H646" s="6" t="s">
        <v>333</v>
      </c>
      <c r="I646" s="6" t="s">
        <v>0</v>
      </c>
      <c r="J646" s="13"/>
      <c r="K646" s="8"/>
      <c r="L646" s="13" t="s">
        <v>0</v>
      </c>
      <c r="M646" s="983"/>
      <c r="N646" s="982"/>
      <c r="O646" s="982"/>
      <c r="P646" s="963"/>
      <c r="Q646" s="7" t="s">
        <v>0</v>
      </c>
      <c r="R646" s="7"/>
      <c r="S646" s="7" t="s">
        <v>0</v>
      </c>
      <c r="T646" s="963"/>
      <c r="U646" s="963"/>
      <c r="V646" s="963"/>
    </row>
    <row r="647" spans="1:22" s="939" customFormat="1" ht="107.25" customHeight="1" x14ac:dyDescent="0.2">
      <c r="A647" s="954">
        <v>647</v>
      </c>
      <c r="B647" s="16">
        <v>4.0380000000000003</v>
      </c>
      <c r="C647" s="956" t="s">
        <v>238</v>
      </c>
      <c r="D647" s="902" t="s">
        <v>332</v>
      </c>
      <c r="E647" s="28" t="s">
        <v>331</v>
      </c>
      <c r="F647" s="898"/>
      <c r="G647" s="901" t="s">
        <v>330</v>
      </c>
      <c r="H647" s="3" t="s">
        <v>329</v>
      </c>
      <c r="I647" s="3"/>
      <c r="J647" s="19" t="s">
        <v>53</v>
      </c>
      <c r="K647" s="3" t="s">
        <v>4849</v>
      </c>
      <c r="L647" s="4" t="s">
        <v>2872</v>
      </c>
      <c r="M647" s="1004" t="s">
        <v>4848</v>
      </c>
      <c r="N647" s="976">
        <v>4</v>
      </c>
      <c r="O647" s="976" t="s">
        <v>4376</v>
      </c>
      <c r="P647" s="956" t="s">
        <v>238</v>
      </c>
      <c r="Q647" s="4"/>
      <c r="R647" s="4"/>
      <c r="S647" s="4"/>
      <c r="T647" s="956"/>
      <c r="U647" s="956"/>
      <c r="V647" s="956"/>
    </row>
    <row r="648" spans="1:22" s="939" customFormat="1" ht="21.75" customHeight="1" x14ac:dyDescent="0.2">
      <c r="A648" s="954">
        <v>648</v>
      </c>
      <c r="B648" s="659"/>
      <c r="C648" s="163"/>
      <c r="D648" s="156" t="s">
        <v>328</v>
      </c>
      <c r="E648" s="974"/>
      <c r="F648" s="973"/>
      <c r="G648" s="1002" t="s">
        <v>0</v>
      </c>
      <c r="H648" s="91"/>
      <c r="I648" s="91" t="s">
        <v>0</v>
      </c>
      <c r="J648" s="175"/>
      <c r="K648" s="173"/>
      <c r="L648" s="175" t="s">
        <v>0</v>
      </c>
      <c r="M648" s="974"/>
      <c r="N648" s="984"/>
      <c r="O648" s="984"/>
      <c r="P648" s="946"/>
      <c r="Q648" s="92" t="s">
        <v>0</v>
      </c>
      <c r="R648" s="92"/>
      <c r="S648" s="92" t="s">
        <v>0</v>
      </c>
      <c r="T648" s="946"/>
      <c r="U648" s="946"/>
      <c r="V648" s="946"/>
    </row>
    <row r="649" spans="1:22" s="939" customFormat="1" ht="87.75" customHeight="1" x14ac:dyDescent="0.2">
      <c r="A649" s="954">
        <v>649</v>
      </c>
      <c r="B649" s="657">
        <v>999.24300000000005</v>
      </c>
      <c r="C649" s="67" t="s">
        <v>2150</v>
      </c>
      <c r="D649" s="983" t="s">
        <v>327</v>
      </c>
      <c r="E649" s="38" t="s">
        <v>326</v>
      </c>
      <c r="F649" s="992" t="s">
        <v>72</v>
      </c>
      <c r="G649" s="1001" t="s">
        <v>0</v>
      </c>
      <c r="H649" s="6" t="s">
        <v>325</v>
      </c>
      <c r="I649" s="6" t="s">
        <v>0</v>
      </c>
      <c r="J649" s="13"/>
      <c r="K649" s="8"/>
      <c r="L649" s="13" t="s">
        <v>0</v>
      </c>
      <c r="M649" s="983"/>
      <c r="N649" s="982"/>
      <c r="O649" s="982"/>
      <c r="P649" s="963"/>
      <c r="Q649" s="7" t="s">
        <v>0</v>
      </c>
      <c r="R649" s="7"/>
      <c r="S649" s="7" t="s">
        <v>0</v>
      </c>
      <c r="T649" s="963"/>
      <c r="U649" s="963"/>
      <c r="V649" s="963"/>
    </row>
    <row r="650" spans="1:22" s="939" customFormat="1" ht="13.5" customHeight="1" x14ac:dyDescent="0.2">
      <c r="A650" s="954">
        <v>650</v>
      </c>
      <c r="B650" s="657">
        <v>999.24400000000003</v>
      </c>
      <c r="C650" s="67" t="s">
        <v>2150</v>
      </c>
      <c r="D650" s="983" t="s">
        <v>317</v>
      </c>
      <c r="E650" s="38" t="s">
        <v>316</v>
      </c>
      <c r="F650" s="992" t="s">
        <v>72</v>
      </c>
      <c r="G650" s="1001" t="s">
        <v>0</v>
      </c>
      <c r="H650" s="6" t="s">
        <v>324</v>
      </c>
      <c r="I650" s="6" t="s">
        <v>0</v>
      </c>
      <c r="J650" s="13"/>
      <c r="K650" s="8"/>
      <c r="L650" s="13" t="s">
        <v>0</v>
      </c>
      <c r="M650" s="983"/>
      <c r="N650" s="982"/>
      <c r="O650" s="982"/>
      <c r="P650" s="963"/>
      <c r="Q650" s="7" t="s">
        <v>0</v>
      </c>
      <c r="R650" s="7"/>
      <c r="S650" s="7" t="s">
        <v>0</v>
      </c>
      <c r="T650" s="963"/>
      <c r="U650" s="963"/>
      <c r="V650" s="963"/>
    </row>
    <row r="651" spans="1:22" s="939" customFormat="1" ht="48" customHeight="1" x14ac:dyDescent="0.2">
      <c r="A651" s="954">
        <v>651</v>
      </c>
      <c r="B651" s="15">
        <v>3.0009999999999999</v>
      </c>
      <c r="C651" s="54" t="s">
        <v>2150</v>
      </c>
      <c r="D651" s="902" t="s">
        <v>317</v>
      </c>
      <c r="E651" s="28" t="s">
        <v>316</v>
      </c>
      <c r="F651" s="898"/>
      <c r="G651" s="901" t="s">
        <v>323</v>
      </c>
      <c r="H651" s="3" t="s">
        <v>322</v>
      </c>
      <c r="I651" s="3" t="s">
        <v>0</v>
      </c>
      <c r="J651" s="4" t="s">
        <v>53</v>
      </c>
      <c r="K651" s="3" t="s">
        <v>4226</v>
      </c>
      <c r="L651" s="19" t="s">
        <v>312</v>
      </c>
      <c r="M651" s="902"/>
      <c r="N651" s="957">
        <v>1</v>
      </c>
      <c r="O651" s="976">
        <v>10</v>
      </c>
      <c r="P651" s="956"/>
      <c r="Q651" s="4">
        <v>3.1</v>
      </c>
      <c r="R651" s="4" t="s">
        <v>1181</v>
      </c>
      <c r="S651" s="4" t="s">
        <v>318</v>
      </c>
      <c r="T651" s="4">
        <v>3.1</v>
      </c>
      <c r="U651" s="4" t="s">
        <v>1181</v>
      </c>
      <c r="V651" s="4" t="s">
        <v>318</v>
      </c>
    </row>
    <row r="652" spans="1:22" s="939" customFormat="1" ht="48" customHeight="1" x14ac:dyDescent="0.2">
      <c r="A652" s="954">
        <v>652</v>
      </c>
      <c r="B652" s="15">
        <v>3.0019999999999998</v>
      </c>
      <c r="C652" s="54" t="s">
        <v>2150</v>
      </c>
      <c r="D652" s="902" t="s">
        <v>317</v>
      </c>
      <c r="E652" s="28" t="s">
        <v>316</v>
      </c>
      <c r="F652" s="898"/>
      <c r="G652" s="901" t="s">
        <v>321</v>
      </c>
      <c r="H652" s="3" t="s">
        <v>320</v>
      </c>
      <c r="I652" s="3" t="s">
        <v>319</v>
      </c>
      <c r="J652" s="4" t="s">
        <v>53</v>
      </c>
      <c r="K652" s="3" t="s">
        <v>3062</v>
      </c>
      <c r="L652" s="19" t="s">
        <v>42</v>
      </c>
      <c r="M652" s="902"/>
      <c r="N652" s="976"/>
      <c r="O652" s="976"/>
      <c r="P652" s="956"/>
      <c r="Q652" s="4">
        <v>3.1</v>
      </c>
      <c r="R652" s="4" t="s">
        <v>1181</v>
      </c>
      <c r="S652" s="4" t="s">
        <v>318</v>
      </c>
      <c r="T652" s="4">
        <v>3.1</v>
      </c>
      <c r="U652" s="4" t="s">
        <v>1181</v>
      </c>
      <c r="V652" s="4" t="s">
        <v>318</v>
      </c>
    </row>
    <row r="653" spans="1:22" s="939" customFormat="1" ht="48" customHeight="1" x14ac:dyDescent="0.2">
      <c r="A653" s="954">
        <v>653</v>
      </c>
      <c r="B653" s="15">
        <v>3.0259999999999998</v>
      </c>
      <c r="C653" s="54" t="s">
        <v>2150</v>
      </c>
      <c r="D653" s="902" t="s">
        <v>317</v>
      </c>
      <c r="E653" s="28" t="s">
        <v>316</v>
      </c>
      <c r="F653" s="898"/>
      <c r="G653" s="901" t="s">
        <v>315</v>
      </c>
      <c r="H653" s="3" t="s">
        <v>314</v>
      </c>
      <c r="I653" s="3" t="s">
        <v>0</v>
      </c>
      <c r="J653" s="4" t="s">
        <v>53</v>
      </c>
      <c r="K653" s="3" t="s">
        <v>313</v>
      </c>
      <c r="L653" s="19" t="s">
        <v>312</v>
      </c>
      <c r="M653" s="902"/>
      <c r="N653" s="976"/>
      <c r="O653" s="976"/>
      <c r="P653" s="956"/>
      <c r="Q653" s="4">
        <v>3.1</v>
      </c>
      <c r="R653" s="4" t="s">
        <v>1181</v>
      </c>
      <c r="S653" s="4" t="s">
        <v>1362</v>
      </c>
      <c r="T653" s="4">
        <v>3.1</v>
      </c>
      <c r="U653" s="4" t="s">
        <v>1181</v>
      </c>
      <c r="V653" s="4" t="s">
        <v>1362</v>
      </c>
    </row>
    <row r="654" spans="1:22" s="939" customFormat="1" ht="48" customHeight="1" x14ac:dyDescent="0.2">
      <c r="A654" s="954">
        <v>654</v>
      </c>
      <c r="B654" s="659"/>
      <c r="C654" s="163"/>
      <c r="D654" s="156" t="s">
        <v>311</v>
      </c>
      <c r="E654" s="205"/>
      <c r="F654" s="973"/>
      <c r="G654" s="1002" t="s">
        <v>0</v>
      </c>
      <c r="H654" s="91"/>
      <c r="I654" s="91" t="s">
        <v>0</v>
      </c>
      <c r="J654" s="175"/>
      <c r="K654" s="173"/>
      <c r="L654" s="175" t="s">
        <v>0</v>
      </c>
      <c r="M654" s="974"/>
      <c r="N654" s="984"/>
      <c r="O654" s="984"/>
      <c r="P654" s="946"/>
      <c r="Q654" s="92" t="s">
        <v>0</v>
      </c>
      <c r="R654" s="92"/>
      <c r="S654" s="92" t="s">
        <v>0</v>
      </c>
      <c r="T654" s="946"/>
      <c r="U654" s="946"/>
      <c r="V654" s="946"/>
    </row>
    <row r="655" spans="1:22" s="939" customFormat="1" ht="48" customHeight="1" x14ac:dyDescent="0.2">
      <c r="A655" s="954">
        <v>655</v>
      </c>
      <c r="B655" s="657">
        <v>999.245</v>
      </c>
      <c r="C655" s="67" t="s">
        <v>1363</v>
      </c>
      <c r="D655" s="983" t="s">
        <v>310</v>
      </c>
      <c r="E655" s="38" t="s">
        <v>309</v>
      </c>
      <c r="F655" s="992" t="s">
        <v>72</v>
      </c>
      <c r="G655" s="1001" t="s">
        <v>0</v>
      </c>
      <c r="H655" s="6" t="s">
        <v>308</v>
      </c>
      <c r="I655" s="6" t="s">
        <v>0</v>
      </c>
      <c r="J655" s="13"/>
      <c r="K655" s="8"/>
      <c r="L655" s="13" t="s">
        <v>0</v>
      </c>
      <c r="M655" s="983"/>
      <c r="N655" s="982"/>
      <c r="O655" s="982"/>
      <c r="P655" s="963"/>
      <c r="Q655" s="7" t="s">
        <v>0</v>
      </c>
      <c r="R655" s="7"/>
      <c r="S655" s="7" t="s">
        <v>0</v>
      </c>
      <c r="T655" s="963"/>
      <c r="U655" s="963"/>
      <c r="V655" s="963"/>
    </row>
    <row r="656" spans="1:22" s="939" customFormat="1" ht="14.25" customHeight="1" x14ac:dyDescent="0.2">
      <c r="A656" s="954">
        <v>656</v>
      </c>
      <c r="B656" s="657">
        <v>999.24599999999998</v>
      </c>
      <c r="C656" s="67" t="s">
        <v>1363</v>
      </c>
      <c r="D656" s="983" t="s">
        <v>302</v>
      </c>
      <c r="E656" s="38" t="s">
        <v>301</v>
      </c>
      <c r="F656" s="992" t="s">
        <v>72</v>
      </c>
      <c r="G656" s="1001" t="s">
        <v>0</v>
      </c>
      <c r="H656" s="6" t="s">
        <v>307</v>
      </c>
      <c r="I656" s="6" t="s">
        <v>0</v>
      </c>
      <c r="J656" s="13"/>
      <c r="K656" s="8"/>
      <c r="L656" s="13" t="s">
        <v>0</v>
      </c>
      <c r="M656" s="983"/>
      <c r="N656" s="982"/>
      <c r="O656" s="982"/>
      <c r="P656" s="963"/>
      <c r="Q656" s="7" t="s">
        <v>0</v>
      </c>
      <c r="R656" s="7"/>
      <c r="S656" s="7" t="s">
        <v>0</v>
      </c>
      <c r="T656" s="963"/>
      <c r="U656" s="963"/>
      <c r="V656" s="963"/>
    </row>
    <row r="657" spans="1:22" s="939" customFormat="1" ht="48" customHeight="1" x14ac:dyDescent="0.2">
      <c r="A657" s="954">
        <v>657</v>
      </c>
      <c r="B657" s="15">
        <v>3.0129999999999999</v>
      </c>
      <c r="C657" s="54" t="s">
        <v>1363</v>
      </c>
      <c r="D657" s="902" t="s">
        <v>302</v>
      </c>
      <c r="E657" s="28" t="s">
        <v>301</v>
      </c>
      <c r="F657" s="898"/>
      <c r="G657" s="901" t="s">
        <v>306</v>
      </c>
      <c r="H657" s="3" t="s">
        <v>305</v>
      </c>
      <c r="I657" s="3" t="s">
        <v>0</v>
      </c>
      <c r="J657" s="4" t="s">
        <v>53</v>
      </c>
      <c r="K657" s="3" t="s">
        <v>3064</v>
      </c>
      <c r="L657" s="956" t="s">
        <v>52</v>
      </c>
      <c r="M657" s="902"/>
      <c r="N657" s="976"/>
      <c r="O657" s="976"/>
      <c r="P657" s="956"/>
      <c r="Q657" s="4">
        <v>3.6</v>
      </c>
      <c r="R657" s="4" t="s">
        <v>1181</v>
      </c>
      <c r="S657" s="4" t="s">
        <v>1364</v>
      </c>
      <c r="T657" s="4">
        <v>3.6</v>
      </c>
      <c r="U657" s="4" t="s">
        <v>1181</v>
      </c>
      <c r="V657" s="4" t="s">
        <v>1364</v>
      </c>
    </row>
    <row r="658" spans="1:22" s="939" customFormat="1" ht="48" customHeight="1" x14ac:dyDescent="0.2">
      <c r="A658" s="954">
        <v>658</v>
      </c>
      <c r="B658" s="15">
        <v>3.0169999999999999</v>
      </c>
      <c r="C658" s="54" t="s">
        <v>1363</v>
      </c>
      <c r="D658" s="902" t="s">
        <v>302</v>
      </c>
      <c r="E658" s="28" t="s">
        <v>301</v>
      </c>
      <c r="F658" s="898"/>
      <c r="G658" s="901" t="s">
        <v>304</v>
      </c>
      <c r="H658" s="3" t="s">
        <v>303</v>
      </c>
      <c r="I658" s="3" t="s">
        <v>1377</v>
      </c>
      <c r="J658" s="4" t="s">
        <v>53</v>
      </c>
      <c r="K658" s="3" t="s">
        <v>3064</v>
      </c>
      <c r="L658" s="19" t="s">
        <v>42</v>
      </c>
      <c r="M658" s="902"/>
      <c r="N658" s="976"/>
      <c r="O658" s="976"/>
      <c r="P658" s="956" t="s">
        <v>176</v>
      </c>
      <c r="Q658" s="4"/>
      <c r="R658" s="4"/>
      <c r="S658" s="4"/>
      <c r="T658" s="4"/>
      <c r="U658" s="4"/>
      <c r="V658" s="956"/>
    </row>
    <row r="659" spans="1:22" s="939" customFormat="1" ht="59.25" customHeight="1" x14ac:dyDescent="0.2">
      <c r="A659" s="954">
        <v>659</v>
      </c>
      <c r="B659" s="15">
        <v>3.0289999999999999</v>
      </c>
      <c r="C659" s="54" t="s">
        <v>1363</v>
      </c>
      <c r="D659" s="902" t="s">
        <v>302</v>
      </c>
      <c r="E659" s="28" t="s">
        <v>301</v>
      </c>
      <c r="F659" s="898"/>
      <c r="G659" s="901" t="s">
        <v>300</v>
      </c>
      <c r="H659" s="3" t="s">
        <v>299</v>
      </c>
      <c r="I659" s="12" t="s">
        <v>2232</v>
      </c>
      <c r="J659" s="4" t="s">
        <v>53</v>
      </c>
      <c r="K659" s="3" t="s">
        <v>3063</v>
      </c>
      <c r="L659" s="994" t="s">
        <v>1428</v>
      </c>
      <c r="M659" s="906" t="s">
        <v>4119</v>
      </c>
      <c r="N659" s="976"/>
      <c r="O659" s="976"/>
      <c r="P659" s="956" t="s">
        <v>176</v>
      </c>
      <c r="Q659" s="4"/>
      <c r="R659" s="4"/>
      <c r="S659" s="4"/>
      <c r="T659" s="4"/>
      <c r="U659" s="4"/>
      <c r="V659" s="956"/>
    </row>
    <row r="660" spans="1:22" s="939" customFormat="1" ht="48.75" customHeight="1" x14ac:dyDescent="0.2">
      <c r="A660" s="954">
        <v>660</v>
      </c>
      <c r="B660" s="659"/>
      <c r="C660" s="163"/>
      <c r="D660" s="156" t="s">
        <v>2491</v>
      </c>
      <c r="E660" s="205"/>
      <c r="F660" s="973"/>
      <c r="G660" s="1002" t="s">
        <v>0</v>
      </c>
      <c r="H660" s="91"/>
      <c r="I660" s="91" t="s">
        <v>0</v>
      </c>
      <c r="J660" s="175"/>
      <c r="K660" s="173"/>
      <c r="L660" s="175" t="s">
        <v>0</v>
      </c>
      <c r="M660" s="974"/>
      <c r="N660" s="984"/>
      <c r="O660" s="984"/>
      <c r="P660" s="946"/>
      <c r="Q660" s="92" t="s">
        <v>0</v>
      </c>
      <c r="R660" s="92"/>
      <c r="S660" s="92" t="s">
        <v>0</v>
      </c>
      <c r="T660" s="946"/>
      <c r="U660" s="946"/>
      <c r="V660" s="946"/>
    </row>
    <row r="661" spans="1:22" s="939" customFormat="1" ht="48" customHeight="1" x14ac:dyDescent="0.2">
      <c r="A661" s="954">
        <v>661</v>
      </c>
      <c r="B661" s="657">
        <v>999.24900000000002</v>
      </c>
      <c r="C661" s="7" t="s">
        <v>2170</v>
      </c>
      <c r="D661" s="983" t="s">
        <v>298</v>
      </c>
      <c r="E661" s="8" t="s">
        <v>297</v>
      </c>
      <c r="F661" s="992" t="s">
        <v>10</v>
      </c>
      <c r="G661" s="1001" t="s">
        <v>0</v>
      </c>
      <c r="H661" s="6" t="s">
        <v>2516</v>
      </c>
      <c r="I661" s="6" t="s">
        <v>0</v>
      </c>
      <c r="J661" s="13"/>
      <c r="K661" s="8"/>
      <c r="L661" s="13" t="s">
        <v>0</v>
      </c>
      <c r="M661" s="983"/>
      <c r="N661" s="982"/>
      <c r="O661" s="982"/>
      <c r="P661" s="963"/>
      <c r="Q661" s="7" t="s">
        <v>0</v>
      </c>
      <c r="R661" s="7"/>
      <c r="S661" s="7" t="s">
        <v>0</v>
      </c>
      <c r="T661" s="963"/>
      <c r="U661" s="963"/>
      <c r="V661" s="963"/>
    </row>
    <row r="662" spans="1:22" s="939" customFormat="1" ht="14.25" customHeight="1" x14ac:dyDescent="0.2">
      <c r="A662" s="954">
        <v>662</v>
      </c>
      <c r="B662" s="657">
        <v>999.25</v>
      </c>
      <c r="C662" s="7" t="s">
        <v>2170</v>
      </c>
      <c r="D662" s="983" t="s">
        <v>295</v>
      </c>
      <c r="E662" s="38" t="s">
        <v>294</v>
      </c>
      <c r="F662" s="1003" t="s">
        <v>72</v>
      </c>
      <c r="G662" s="1001" t="s">
        <v>0</v>
      </c>
      <c r="H662" s="6" t="s">
        <v>293</v>
      </c>
      <c r="I662" s="6" t="s">
        <v>0</v>
      </c>
      <c r="J662" s="13"/>
      <c r="K662" s="8"/>
      <c r="L662" s="13" t="s">
        <v>0</v>
      </c>
      <c r="M662" s="983"/>
      <c r="N662" s="982"/>
      <c r="O662" s="982"/>
      <c r="P662" s="963"/>
      <c r="Q662" s="7" t="s">
        <v>0</v>
      </c>
      <c r="R662" s="7"/>
      <c r="S662" s="7" t="s">
        <v>0</v>
      </c>
      <c r="T662" s="963"/>
      <c r="U662" s="963"/>
      <c r="V662" s="963"/>
    </row>
    <row r="663" spans="1:22" s="939" customFormat="1" ht="20.25" customHeight="1" x14ac:dyDescent="0.2">
      <c r="A663" s="954">
        <v>663</v>
      </c>
      <c r="B663" s="657">
        <v>999.25099999999998</v>
      </c>
      <c r="C663" s="7" t="s">
        <v>2170</v>
      </c>
      <c r="D663" s="983" t="s">
        <v>288</v>
      </c>
      <c r="E663" s="38" t="s">
        <v>287</v>
      </c>
      <c r="F663" s="992" t="s">
        <v>194</v>
      </c>
      <c r="G663" s="1001" t="s">
        <v>0</v>
      </c>
      <c r="H663" s="6" t="s">
        <v>292</v>
      </c>
      <c r="I663" s="6" t="s">
        <v>0</v>
      </c>
      <c r="J663" s="13"/>
      <c r="K663" s="8"/>
      <c r="L663" s="13" t="s">
        <v>0</v>
      </c>
      <c r="M663" s="983"/>
      <c r="N663" s="982"/>
      <c r="O663" s="982"/>
      <c r="P663" s="963"/>
      <c r="Q663" s="7" t="s">
        <v>0</v>
      </c>
      <c r="R663" s="7"/>
      <c r="S663" s="7" t="s">
        <v>0</v>
      </c>
      <c r="T663" s="963"/>
      <c r="U663" s="963"/>
      <c r="V663" s="963"/>
    </row>
    <row r="664" spans="1:22" s="939" customFormat="1" ht="20.25" customHeight="1" x14ac:dyDescent="0.2">
      <c r="A664" s="954">
        <v>664</v>
      </c>
      <c r="B664" s="15">
        <v>11.09</v>
      </c>
      <c r="C664" s="54" t="s">
        <v>2170</v>
      </c>
      <c r="D664" s="902" t="s">
        <v>288</v>
      </c>
      <c r="E664" s="28" t="s">
        <v>287</v>
      </c>
      <c r="F664" s="898"/>
      <c r="G664" s="901" t="s">
        <v>291</v>
      </c>
      <c r="H664" s="3" t="s">
        <v>290</v>
      </c>
      <c r="I664" s="3" t="s">
        <v>289</v>
      </c>
      <c r="J664" s="4" t="s">
        <v>53</v>
      </c>
      <c r="K664" s="3" t="s">
        <v>3065</v>
      </c>
      <c r="L664" s="19" t="s">
        <v>42</v>
      </c>
      <c r="M664" s="3" t="s">
        <v>1157</v>
      </c>
      <c r="N664" s="976"/>
      <c r="O664" s="976"/>
      <c r="P664" s="956"/>
      <c r="Q664" s="4">
        <v>17.5</v>
      </c>
      <c r="R664" s="4" t="s">
        <v>1349</v>
      </c>
      <c r="S664" s="4" t="s">
        <v>284</v>
      </c>
      <c r="T664" s="4">
        <v>17.5</v>
      </c>
      <c r="U664" s="4" t="s">
        <v>1349</v>
      </c>
      <c r="V664" s="4" t="s">
        <v>284</v>
      </c>
    </row>
    <row r="665" spans="1:22" s="939" customFormat="1" ht="27.75" customHeight="1" x14ac:dyDescent="0.2">
      <c r="A665" s="954">
        <v>665</v>
      </c>
      <c r="B665" s="15">
        <v>11.115</v>
      </c>
      <c r="C665" s="4" t="s">
        <v>2170</v>
      </c>
      <c r="D665" s="902" t="s">
        <v>288</v>
      </c>
      <c r="E665" s="28" t="s">
        <v>287</v>
      </c>
      <c r="F665" s="898"/>
      <c r="G665" s="901" t="s">
        <v>286</v>
      </c>
      <c r="H665" s="3" t="s">
        <v>285</v>
      </c>
      <c r="I665" s="3" t="s">
        <v>0</v>
      </c>
      <c r="J665" s="4" t="s">
        <v>53</v>
      </c>
      <c r="K665" s="3" t="s">
        <v>3066</v>
      </c>
      <c r="L665" s="19" t="s">
        <v>190</v>
      </c>
      <c r="M665" s="906" t="s">
        <v>4130</v>
      </c>
      <c r="N665" s="976"/>
      <c r="O665" s="976"/>
      <c r="P665" s="956"/>
      <c r="Q665" s="4">
        <v>17.5</v>
      </c>
      <c r="R665" s="4" t="s">
        <v>1349</v>
      </c>
      <c r="S665" s="4" t="s">
        <v>284</v>
      </c>
      <c r="T665" s="4">
        <v>17.5</v>
      </c>
      <c r="U665" s="4" t="s">
        <v>1349</v>
      </c>
      <c r="V665" s="4" t="s">
        <v>284</v>
      </c>
    </row>
    <row r="666" spans="1:22" s="939" customFormat="1" ht="48" customHeight="1" x14ac:dyDescent="0.2">
      <c r="A666" s="954">
        <v>666</v>
      </c>
      <c r="B666" s="659"/>
      <c r="C666" s="163"/>
      <c r="D666" s="156" t="s">
        <v>283</v>
      </c>
      <c r="E666" s="205"/>
      <c r="F666" s="973"/>
      <c r="G666" s="1002" t="s">
        <v>0</v>
      </c>
      <c r="H666" s="91"/>
      <c r="I666" s="91" t="s">
        <v>0</v>
      </c>
      <c r="J666" s="175"/>
      <c r="K666" s="173"/>
      <c r="L666" s="175" t="s">
        <v>0</v>
      </c>
      <c r="M666" s="974"/>
      <c r="N666" s="984"/>
      <c r="O666" s="984"/>
      <c r="P666" s="946"/>
      <c r="Q666" s="92" t="s">
        <v>0</v>
      </c>
      <c r="R666" s="92"/>
      <c r="S666" s="92" t="s">
        <v>0</v>
      </c>
      <c r="T666" s="946"/>
      <c r="U666" s="946"/>
      <c r="V666" s="946"/>
    </row>
    <row r="667" spans="1:22" s="939" customFormat="1" ht="48" customHeight="1" x14ac:dyDescent="0.2">
      <c r="A667" s="954">
        <v>667</v>
      </c>
      <c r="B667" s="657">
        <v>999.25199999999995</v>
      </c>
      <c r="C667" s="7" t="s">
        <v>2170</v>
      </c>
      <c r="D667" s="983" t="s">
        <v>270</v>
      </c>
      <c r="E667" s="38" t="s">
        <v>269</v>
      </c>
      <c r="F667" s="992" t="s">
        <v>10</v>
      </c>
      <c r="G667" s="1001" t="s">
        <v>0</v>
      </c>
      <c r="H667" s="6" t="s">
        <v>282</v>
      </c>
      <c r="I667" s="6" t="s">
        <v>0</v>
      </c>
      <c r="J667" s="13"/>
      <c r="K667" s="8"/>
      <c r="L667" s="13" t="s">
        <v>0</v>
      </c>
      <c r="M667" s="983"/>
      <c r="N667" s="982"/>
      <c r="O667" s="982"/>
      <c r="P667" s="963"/>
      <c r="Q667" s="7" t="s">
        <v>0</v>
      </c>
      <c r="R667" s="7"/>
      <c r="S667" s="7" t="s">
        <v>0</v>
      </c>
      <c r="T667" s="963"/>
      <c r="U667" s="963"/>
      <c r="V667" s="963"/>
    </row>
    <row r="668" spans="1:22" s="939" customFormat="1" ht="75" customHeight="1" x14ac:dyDescent="0.2">
      <c r="A668" s="954">
        <v>668</v>
      </c>
      <c r="B668" s="15">
        <v>4.0490000000000004</v>
      </c>
      <c r="C668" s="4" t="s">
        <v>2170</v>
      </c>
      <c r="D668" s="902" t="s">
        <v>270</v>
      </c>
      <c r="E668" s="28" t="s">
        <v>269</v>
      </c>
      <c r="F668" s="898"/>
      <c r="G668" s="901" t="s">
        <v>281</v>
      </c>
      <c r="H668" s="3" t="s">
        <v>280</v>
      </c>
      <c r="I668" s="3" t="s">
        <v>0</v>
      </c>
      <c r="J668" s="4" t="s">
        <v>53</v>
      </c>
      <c r="K668" s="3" t="s">
        <v>3159</v>
      </c>
      <c r="L668" s="19" t="s">
        <v>225</v>
      </c>
      <c r="M668" s="902"/>
      <c r="N668" s="976"/>
      <c r="O668" s="976"/>
      <c r="P668" s="956"/>
      <c r="Q668" s="4" t="s">
        <v>277</v>
      </c>
      <c r="R668" s="4" t="s">
        <v>378</v>
      </c>
      <c r="S668" s="4" t="s">
        <v>1365</v>
      </c>
      <c r="T668" s="4" t="s">
        <v>277</v>
      </c>
      <c r="U668" s="4" t="s">
        <v>378</v>
      </c>
      <c r="V668" s="4" t="s">
        <v>1365</v>
      </c>
    </row>
    <row r="669" spans="1:22" s="939" customFormat="1" ht="48" customHeight="1" x14ac:dyDescent="0.2">
      <c r="A669" s="954">
        <v>669</v>
      </c>
      <c r="B669" s="15">
        <v>4.016</v>
      </c>
      <c r="C669" s="4" t="s">
        <v>2170</v>
      </c>
      <c r="D669" s="902" t="s">
        <v>270</v>
      </c>
      <c r="E669" s="28" t="s">
        <v>269</v>
      </c>
      <c r="F669" s="898"/>
      <c r="G669" s="901" t="s">
        <v>279</v>
      </c>
      <c r="H669" s="3" t="s">
        <v>278</v>
      </c>
      <c r="I669" s="3" t="s">
        <v>0</v>
      </c>
      <c r="J669" s="19" t="s">
        <v>53</v>
      </c>
      <c r="K669" s="5" t="s">
        <v>3161</v>
      </c>
      <c r="L669" s="19" t="s">
        <v>225</v>
      </c>
      <c r="M669" s="902"/>
      <c r="N669" s="976"/>
      <c r="O669" s="976"/>
      <c r="P669" s="956"/>
      <c r="Q669" s="4" t="s">
        <v>277</v>
      </c>
      <c r="R669" s="4" t="s">
        <v>378</v>
      </c>
      <c r="S669" s="4" t="s">
        <v>1365</v>
      </c>
      <c r="T669" s="4" t="s">
        <v>277</v>
      </c>
      <c r="U669" s="4" t="s">
        <v>378</v>
      </c>
      <c r="V669" s="4" t="s">
        <v>1365</v>
      </c>
    </row>
    <row r="670" spans="1:22" s="939" customFormat="1" ht="48" customHeight="1" x14ac:dyDescent="0.2">
      <c r="A670" s="954">
        <v>670</v>
      </c>
      <c r="B670" s="15">
        <v>11.013</v>
      </c>
      <c r="C670" s="4" t="s">
        <v>2170</v>
      </c>
      <c r="D670" s="902" t="s">
        <v>270</v>
      </c>
      <c r="E670" s="28" t="s">
        <v>269</v>
      </c>
      <c r="F670" s="898"/>
      <c r="G670" s="901" t="s">
        <v>276</v>
      </c>
      <c r="H670" s="3" t="s">
        <v>275</v>
      </c>
      <c r="I670" s="3"/>
      <c r="J670" s="19" t="s">
        <v>1</v>
      </c>
      <c r="K670" s="5"/>
      <c r="L670" s="19" t="s">
        <v>177</v>
      </c>
      <c r="M670" s="902"/>
      <c r="N670" s="976"/>
      <c r="O670" s="976"/>
      <c r="P670" s="956"/>
      <c r="Q670" s="4">
        <v>17.5</v>
      </c>
      <c r="R670" s="4" t="s">
        <v>1349</v>
      </c>
      <c r="S670" s="4" t="s">
        <v>274</v>
      </c>
      <c r="T670" s="4">
        <v>17.5</v>
      </c>
      <c r="U670" s="4" t="s">
        <v>1349</v>
      </c>
      <c r="V670" s="4" t="s">
        <v>274</v>
      </c>
    </row>
    <row r="671" spans="1:22" s="939" customFormat="1" ht="48" customHeight="1" x14ac:dyDescent="0.2">
      <c r="A671" s="954">
        <v>671</v>
      </c>
      <c r="B671" s="16">
        <v>4.0140000000000002</v>
      </c>
      <c r="C671" s="54" t="s">
        <v>2170</v>
      </c>
      <c r="D671" s="902" t="s">
        <v>270</v>
      </c>
      <c r="E671" s="28" t="s">
        <v>269</v>
      </c>
      <c r="F671" s="898"/>
      <c r="G671" s="901" t="s">
        <v>273</v>
      </c>
      <c r="H671" s="3" t="s">
        <v>272</v>
      </c>
      <c r="I671" s="5" t="s">
        <v>271</v>
      </c>
      <c r="J671" s="19" t="s">
        <v>1</v>
      </c>
      <c r="K671" s="5"/>
      <c r="L671" s="19" t="s">
        <v>42</v>
      </c>
      <c r="M671" s="902"/>
      <c r="N671" s="976" t="s">
        <v>4847</v>
      </c>
      <c r="O671" s="976" t="s">
        <v>4846</v>
      </c>
      <c r="P671" s="956"/>
      <c r="Q671" s="10">
        <v>4.3</v>
      </c>
      <c r="R671" s="10" t="s">
        <v>378</v>
      </c>
      <c r="S671" s="10" t="s">
        <v>4845</v>
      </c>
      <c r="T671" s="10">
        <v>4.3</v>
      </c>
      <c r="U671" s="10" t="s">
        <v>378</v>
      </c>
      <c r="V671" s="10" t="s">
        <v>4845</v>
      </c>
    </row>
    <row r="672" spans="1:22" s="939" customFormat="1" ht="48" customHeight="1" x14ac:dyDescent="0.2">
      <c r="A672" s="954">
        <v>672</v>
      </c>
      <c r="B672" s="15">
        <v>11.037000000000001</v>
      </c>
      <c r="C672" s="4" t="s">
        <v>2170</v>
      </c>
      <c r="D672" s="902" t="s">
        <v>270</v>
      </c>
      <c r="E672" s="28" t="s">
        <v>269</v>
      </c>
      <c r="F672" s="898"/>
      <c r="G672" s="901" t="s">
        <v>268</v>
      </c>
      <c r="H672" s="3" t="s">
        <v>267</v>
      </c>
      <c r="I672" s="3"/>
      <c r="J672" s="19" t="s">
        <v>1</v>
      </c>
      <c r="K672" s="5"/>
      <c r="L672" s="19" t="s">
        <v>177</v>
      </c>
      <c r="M672" s="902"/>
      <c r="N672" s="976"/>
      <c r="O672" s="976"/>
      <c r="P672" s="956" t="s">
        <v>2863</v>
      </c>
      <c r="Q672" s="56"/>
      <c r="R672" s="56"/>
      <c r="S672" s="56"/>
      <c r="T672" s="56"/>
      <c r="U672" s="56"/>
      <c r="V672" s="56"/>
    </row>
    <row r="673" spans="1:23" s="939" customFormat="1" ht="52.5" customHeight="1" x14ac:dyDescent="0.2">
      <c r="A673" s="954">
        <v>673</v>
      </c>
      <c r="B673" s="658"/>
      <c r="C673" s="161"/>
      <c r="D673" s="156" t="s">
        <v>266</v>
      </c>
      <c r="E673" s="188"/>
      <c r="F673" s="1000"/>
      <c r="G673" s="999" t="s">
        <v>0</v>
      </c>
      <c r="H673" s="172"/>
      <c r="I673" s="172" t="s">
        <v>0</v>
      </c>
      <c r="J673" s="184"/>
      <c r="K673" s="183"/>
      <c r="L673" s="184" t="s">
        <v>0</v>
      </c>
      <c r="M673" s="998"/>
      <c r="N673" s="997"/>
      <c r="O673" s="997"/>
      <c r="P673" s="996"/>
      <c r="Q673" s="185" t="s">
        <v>0</v>
      </c>
      <c r="R673" s="185"/>
      <c r="S673" s="185" t="s">
        <v>0</v>
      </c>
      <c r="T673" s="996"/>
      <c r="U673" s="996"/>
      <c r="V673" s="996"/>
    </row>
    <row r="674" spans="1:23" s="939" customFormat="1" ht="48" customHeight="1" x14ac:dyDescent="0.2">
      <c r="A674" s="954">
        <v>674</v>
      </c>
      <c r="B674" s="657">
        <v>999.255</v>
      </c>
      <c r="C674" s="67" t="s">
        <v>238</v>
      </c>
      <c r="D674" s="6" t="s">
        <v>265</v>
      </c>
      <c r="E674" s="38" t="s">
        <v>264</v>
      </c>
      <c r="F674" s="121" t="s">
        <v>10</v>
      </c>
      <c r="G674" s="6"/>
      <c r="H674" s="8" t="s">
        <v>263</v>
      </c>
      <c r="I674" s="983"/>
      <c r="J674" s="7"/>
      <c r="K674" s="8"/>
      <c r="L674" s="7"/>
      <c r="M674" s="983"/>
      <c r="N674" s="982"/>
      <c r="O674" s="982"/>
      <c r="P674" s="963"/>
      <c r="Q674" s="7" t="s">
        <v>0</v>
      </c>
      <c r="R674" s="7"/>
      <c r="S674" s="7" t="s">
        <v>0</v>
      </c>
      <c r="T674" s="963"/>
      <c r="U674" s="963"/>
      <c r="V674" s="963"/>
    </row>
    <row r="675" spans="1:23" s="939" customFormat="1" ht="13.5" customHeight="1" x14ac:dyDescent="0.2">
      <c r="A675" s="954">
        <v>675</v>
      </c>
      <c r="B675" s="657">
        <v>999.25599999999997</v>
      </c>
      <c r="C675" s="67" t="s">
        <v>238</v>
      </c>
      <c r="D675" s="6" t="s">
        <v>262</v>
      </c>
      <c r="E675" s="38" t="s">
        <v>261</v>
      </c>
      <c r="F675" s="121" t="s">
        <v>72</v>
      </c>
      <c r="G675" s="6"/>
      <c r="H675" s="8" t="s">
        <v>260</v>
      </c>
      <c r="I675" s="983"/>
      <c r="J675" s="7"/>
      <c r="K675" s="8"/>
      <c r="L675" s="7" t="s">
        <v>0</v>
      </c>
      <c r="M675" s="983"/>
      <c r="N675" s="982"/>
      <c r="O675" s="982"/>
      <c r="P675" s="963"/>
      <c r="Q675" s="7" t="s">
        <v>0</v>
      </c>
      <c r="R675" s="7"/>
      <c r="S675" s="7" t="s">
        <v>0</v>
      </c>
      <c r="T675" s="963"/>
      <c r="U675" s="963"/>
      <c r="V675" s="963"/>
    </row>
    <row r="676" spans="1:23" s="939" customFormat="1" ht="48" customHeight="1" x14ac:dyDescent="0.2">
      <c r="A676" s="954">
        <v>676</v>
      </c>
      <c r="B676" s="657">
        <v>999.25699999999995</v>
      </c>
      <c r="C676" s="67" t="s">
        <v>238</v>
      </c>
      <c r="D676" s="6" t="s">
        <v>258</v>
      </c>
      <c r="E676" s="38" t="s">
        <v>257</v>
      </c>
      <c r="F676" s="121" t="s">
        <v>72</v>
      </c>
      <c r="G676" s="6"/>
      <c r="H676" s="8" t="s">
        <v>259</v>
      </c>
      <c r="I676" s="983"/>
      <c r="J676" s="7"/>
      <c r="K676" s="8"/>
      <c r="L676" s="7" t="s">
        <v>0</v>
      </c>
      <c r="M676" s="983"/>
      <c r="N676" s="982"/>
      <c r="O676" s="982"/>
      <c r="P676" s="963"/>
      <c r="Q676" s="7" t="s">
        <v>0</v>
      </c>
      <c r="R676" s="7"/>
      <c r="S676" s="7" t="s">
        <v>0</v>
      </c>
      <c r="T676" s="963"/>
      <c r="U676" s="963"/>
      <c r="V676" s="963"/>
    </row>
    <row r="677" spans="1:23" s="939" customFormat="1" ht="48" customHeight="1" x14ac:dyDescent="0.2">
      <c r="A677" s="954">
        <v>677</v>
      </c>
      <c r="B677" s="15">
        <v>3.028</v>
      </c>
      <c r="C677" s="54" t="s">
        <v>238</v>
      </c>
      <c r="D677" s="3" t="s">
        <v>258</v>
      </c>
      <c r="E677" s="28" t="s">
        <v>257</v>
      </c>
      <c r="F677" s="898"/>
      <c r="G677" s="3" t="s">
        <v>256</v>
      </c>
      <c r="H677" s="3" t="s">
        <v>255</v>
      </c>
      <c r="I677" s="5" t="s">
        <v>254</v>
      </c>
      <c r="J677" s="4" t="s">
        <v>53</v>
      </c>
      <c r="K677" s="3" t="s">
        <v>253</v>
      </c>
      <c r="L677" s="4" t="s">
        <v>42</v>
      </c>
      <c r="M677" s="902"/>
      <c r="N677" s="957">
        <v>1</v>
      </c>
      <c r="O677" s="976">
        <v>38</v>
      </c>
      <c r="P677" s="956" t="s">
        <v>238</v>
      </c>
      <c r="Q677" s="4"/>
      <c r="R677" s="4"/>
      <c r="S677" s="4"/>
      <c r="T677" s="956"/>
      <c r="U677" s="956"/>
      <c r="V677" s="956"/>
    </row>
    <row r="678" spans="1:23" s="939" customFormat="1" ht="48" customHeight="1" x14ac:dyDescent="0.2">
      <c r="A678" s="954">
        <v>678</v>
      </c>
      <c r="B678" s="659"/>
      <c r="C678" s="163"/>
      <c r="D678" s="156" t="s">
        <v>252</v>
      </c>
      <c r="E678" s="205"/>
      <c r="F678" s="187" t="s">
        <v>0</v>
      </c>
      <c r="G678" s="91"/>
      <c r="H678" s="173" t="s">
        <v>0</v>
      </c>
      <c r="I678" s="974"/>
      <c r="J678" s="92"/>
      <c r="K678" s="173"/>
      <c r="L678" s="92" t="s">
        <v>0</v>
      </c>
      <c r="M678" s="974"/>
      <c r="N678" s="984"/>
      <c r="O678" s="984"/>
      <c r="P678" s="946"/>
      <c r="Q678" s="92" t="s">
        <v>0</v>
      </c>
      <c r="R678" s="92"/>
      <c r="S678" s="92" t="s">
        <v>0</v>
      </c>
      <c r="T678" s="946"/>
      <c r="U678" s="946"/>
      <c r="V678" s="946"/>
    </row>
    <row r="679" spans="1:23" s="939" customFormat="1" ht="48" customHeight="1" x14ac:dyDescent="0.2">
      <c r="A679" s="954">
        <v>679</v>
      </c>
      <c r="B679" s="657">
        <v>999.25800000000004</v>
      </c>
      <c r="C679" s="67" t="s">
        <v>238</v>
      </c>
      <c r="D679" s="6" t="s">
        <v>250</v>
      </c>
      <c r="E679" s="38" t="s">
        <v>249</v>
      </c>
      <c r="F679" s="122" t="s">
        <v>10</v>
      </c>
      <c r="G679" s="6"/>
      <c r="H679" s="8" t="s">
        <v>251</v>
      </c>
      <c r="I679" s="983"/>
      <c r="J679" s="7"/>
      <c r="K679" s="8"/>
      <c r="L679" s="7" t="s">
        <v>0</v>
      </c>
      <c r="M679" s="983"/>
      <c r="N679" s="982"/>
      <c r="O679" s="982"/>
      <c r="P679" s="963"/>
      <c r="Q679" s="7" t="s">
        <v>0</v>
      </c>
      <c r="R679" s="7"/>
      <c r="S679" s="7" t="s">
        <v>0</v>
      </c>
      <c r="T679" s="963"/>
      <c r="U679" s="963"/>
      <c r="V679" s="963"/>
    </row>
    <row r="680" spans="1:23" s="939" customFormat="1" ht="14.25" customHeight="1" x14ac:dyDescent="0.2">
      <c r="A680" s="954">
        <v>680</v>
      </c>
      <c r="B680" s="15">
        <v>3.0270000000000001</v>
      </c>
      <c r="C680" s="54" t="s">
        <v>238</v>
      </c>
      <c r="D680" s="3" t="s">
        <v>250</v>
      </c>
      <c r="E680" s="28" t="s">
        <v>249</v>
      </c>
      <c r="F680" s="898"/>
      <c r="G680" s="3" t="s">
        <v>248</v>
      </c>
      <c r="H680" s="3" t="s">
        <v>247</v>
      </c>
      <c r="I680" s="5" t="s">
        <v>246</v>
      </c>
      <c r="J680" s="4" t="s">
        <v>1</v>
      </c>
      <c r="K680" s="5"/>
      <c r="L680" s="4" t="s">
        <v>42</v>
      </c>
      <c r="M680" s="902"/>
      <c r="N680" s="957">
        <v>1</v>
      </c>
      <c r="O680" s="976">
        <v>39</v>
      </c>
      <c r="P680" s="956" t="s">
        <v>238</v>
      </c>
      <c r="Q680" s="4"/>
      <c r="R680" s="4"/>
      <c r="S680" s="4"/>
      <c r="T680" s="956"/>
      <c r="U680" s="956"/>
      <c r="V680" s="956"/>
    </row>
    <row r="681" spans="1:23" s="939" customFormat="1" ht="48" customHeight="1" x14ac:dyDescent="0.2">
      <c r="A681" s="954">
        <v>681</v>
      </c>
      <c r="B681" s="657">
        <v>999.721</v>
      </c>
      <c r="C681" s="8" t="s">
        <v>238</v>
      </c>
      <c r="D681" s="8" t="s">
        <v>2758</v>
      </c>
      <c r="E681" s="8" t="s">
        <v>245</v>
      </c>
      <c r="F681" s="995" t="s">
        <v>72</v>
      </c>
      <c r="G681" s="14"/>
      <c r="H681" s="14" t="s">
        <v>244</v>
      </c>
      <c r="I681" s="965"/>
      <c r="J681" s="25"/>
      <c r="K681" s="26"/>
      <c r="L681" s="25"/>
      <c r="M681" s="965"/>
      <c r="N681" s="964"/>
      <c r="O681" s="964"/>
      <c r="P681" s="963"/>
      <c r="Q681" s="25"/>
      <c r="R681" s="25"/>
      <c r="S681" s="25"/>
      <c r="T681" s="962"/>
      <c r="U681" s="962"/>
      <c r="V681" s="962"/>
    </row>
    <row r="682" spans="1:23" s="939" customFormat="1" ht="48" customHeight="1" x14ac:dyDescent="0.2">
      <c r="A682" s="954">
        <v>682</v>
      </c>
      <c r="B682" s="657">
        <v>999.72199999999998</v>
      </c>
      <c r="C682" s="8" t="s">
        <v>238</v>
      </c>
      <c r="D682" s="37" t="s">
        <v>2759</v>
      </c>
      <c r="E682" s="8" t="s">
        <v>242</v>
      </c>
      <c r="F682" s="995" t="s">
        <v>72</v>
      </c>
      <c r="G682" s="14"/>
      <c r="H682" s="14" t="s">
        <v>243</v>
      </c>
      <c r="I682" s="965"/>
      <c r="J682" s="25"/>
      <c r="K682" s="26"/>
      <c r="L682" s="25"/>
      <c r="M682" s="965"/>
      <c r="N682" s="964"/>
      <c r="O682" s="964"/>
      <c r="P682" s="963"/>
      <c r="Q682" s="25"/>
      <c r="R682" s="25"/>
      <c r="S682" s="25"/>
      <c r="T682" s="962"/>
      <c r="U682" s="962"/>
      <c r="V682" s="962"/>
    </row>
    <row r="683" spans="1:23" s="939" customFormat="1" ht="51" customHeight="1" x14ac:dyDescent="0.2">
      <c r="A683" s="954">
        <v>683</v>
      </c>
      <c r="B683" s="24">
        <v>3.0310000000000001</v>
      </c>
      <c r="C683" s="132" t="s">
        <v>238</v>
      </c>
      <c r="D683" s="12" t="s">
        <v>2759</v>
      </c>
      <c r="E683" s="61" t="s">
        <v>242</v>
      </c>
      <c r="F683" s="915"/>
      <c r="G683" s="21" t="s">
        <v>241</v>
      </c>
      <c r="H683" s="632" t="s">
        <v>240</v>
      </c>
      <c r="I683" s="929"/>
      <c r="J683" s="22" t="s">
        <v>53</v>
      </c>
      <c r="K683" s="23" t="s">
        <v>239</v>
      </c>
      <c r="L683" s="4" t="s">
        <v>2872</v>
      </c>
      <c r="M683" s="929"/>
      <c r="N683" s="976" t="s">
        <v>4328</v>
      </c>
      <c r="O683" s="976" t="s">
        <v>4368</v>
      </c>
      <c r="P683" s="956" t="s">
        <v>238</v>
      </c>
      <c r="Q683" s="22"/>
      <c r="R683" s="22"/>
      <c r="S683" s="22"/>
      <c r="T683" s="955"/>
      <c r="U683" s="955"/>
      <c r="V683" s="955"/>
      <c r="W683" s="935"/>
    </row>
    <row r="684" spans="1:23" s="939" customFormat="1" ht="48" customHeight="1" x14ac:dyDescent="0.2">
      <c r="A684" s="954">
        <v>684</v>
      </c>
      <c r="B684" s="659"/>
      <c r="C684" s="163"/>
      <c r="D684" s="156" t="s">
        <v>237</v>
      </c>
      <c r="E684" s="974"/>
      <c r="F684" s="187" t="s">
        <v>0</v>
      </c>
      <c r="G684" s="91"/>
      <c r="H684" s="173" t="s">
        <v>0</v>
      </c>
      <c r="I684" s="974"/>
      <c r="J684" s="92"/>
      <c r="K684" s="173"/>
      <c r="L684" s="92" t="s">
        <v>0</v>
      </c>
      <c r="M684" s="974"/>
      <c r="N684" s="984"/>
      <c r="O684" s="984"/>
      <c r="P684" s="946"/>
      <c r="Q684" s="92" t="s">
        <v>0</v>
      </c>
      <c r="R684" s="92"/>
      <c r="S684" s="92" t="s">
        <v>0</v>
      </c>
      <c r="T684" s="946"/>
      <c r="U684" s="946"/>
      <c r="V684" s="946"/>
    </row>
    <row r="685" spans="1:23" ht="48" customHeight="1" x14ac:dyDescent="0.2">
      <c r="A685" s="954">
        <v>685</v>
      </c>
      <c r="B685" s="657">
        <v>999.25900000000001</v>
      </c>
      <c r="C685" s="67" t="s">
        <v>1366</v>
      </c>
      <c r="D685" s="6" t="s">
        <v>235</v>
      </c>
      <c r="E685" s="38" t="s">
        <v>234</v>
      </c>
      <c r="F685" s="122" t="s">
        <v>72</v>
      </c>
      <c r="G685" s="6"/>
      <c r="H685" s="8" t="s">
        <v>236</v>
      </c>
      <c r="I685" s="983"/>
      <c r="J685" s="7"/>
      <c r="K685" s="8"/>
      <c r="L685" s="7" t="s">
        <v>0</v>
      </c>
      <c r="M685" s="983"/>
      <c r="N685" s="982"/>
      <c r="O685" s="982"/>
      <c r="P685" s="963"/>
      <c r="Q685" s="7" t="s">
        <v>0</v>
      </c>
      <c r="R685" s="7"/>
      <c r="S685" s="7" t="s">
        <v>0</v>
      </c>
      <c r="T685" s="963"/>
      <c r="U685" s="963"/>
      <c r="V685" s="963"/>
      <c r="W685" s="939"/>
    </row>
    <row r="686" spans="1:23" s="939" customFormat="1" ht="14.25" customHeight="1" x14ac:dyDescent="0.2">
      <c r="A686" s="954">
        <v>686</v>
      </c>
      <c r="B686" s="15">
        <v>3.036</v>
      </c>
      <c r="C686" s="54" t="s">
        <v>1366</v>
      </c>
      <c r="D686" s="3" t="s">
        <v>235</v>
      </c>
      <c r="E686" s="28" t="s">
        <v>234</v>
      </c>
      <c r="F686" s="898"/>
      <c r="G686" s="3" t="s">
        <v>233</v>
      </c>
      <c r="H686" s="3" t="s">
        <v>232</v>
      </c>
      <c r="I686" s="5"/>
      <c r="J686" s="4" t="s">
        <v>53</v>
      </c>
      <c r="K686" s="5" t="s">
        <v>231</v>
      </c>
      <c r="L686" s="4" t="s">
        <v>177</v>
      </c>
      <c r="M686" s="902"/>
      <c r="N686" s="976"/>
      <c r="O686" s="976"/>
      <c r="P686" s="956" t="s">
        <v>176</v>
      </c>
      <c r="Q686" s="4"/>
      <c r="R686" s="4"/>
      <c r="S686" s="4"/>
      <c r="T686" s="956"/>
      <c r="U686" s="956"/>
      <c r="V686" s="956"/>
    </row>
    <row r="687" spans="1:23" s="939" customFormat="1" ht="48" customHeight="1" x14ac:dyDescent="0.2">
      <c r="A687" s="954">
        <v>687</v>
      </c>
      <c r="B687" s="659"/>
      <c r="C687" s="163"/>
      <c r="D687" s="156" t="s">
        <v>230</v>
      </c>
      <c r="E687" s="974"/>
      <c r="F687" s="187" t="s">
        <v>0</v>
      </c>
      <c r="G687" s="91"/>
      <c r="H687" s="173" t="s">
        <v>0</v>
      </c>
      <c r="I687" s="974"/>
      <c r="J687" s="92"/>
      <c r="K687" s="173"/>
      <c r="L687" s="92" t="s">
        <v>0</v>
      </c>
      <c r="M687" s="974"/>
      <c r="N687" s="984"/>
      <c r="O687" s="984"/>
      <c r="P687" s="946"/>
      <c r="Q687" s="92" t="s">
        <v>0</v>
      </c>
      <c r="R687" s="92"/>
      <c r="S687" s="92" t="s">
        <v>0</v>
      </c>
      <c r="T687" s="946"/>
      <c r="U687" s="946"/>
      <c r="V687" s="946"/>
    </row>
    <row r="688" spans="1:23" s="939" customFormat="1" ht="48" customHeight="1" x14ac:dyDescent="0.2">
      <c r="A688" s="954">
        <v>688</v>
      </c>
      <c r="B688" s="657">
        <v>999.26</v>
      </c>
      <c r="C688" s="67" t="s">
        <v>2150</v>
      </c>
      <c r="D688" s="6" t="s">
        <v>208</v>
      </c>
      <c r="E688" s="38" t="s">
        <v>207</v>
      </c>
      <c r="F688" s="122" t="s">
        <v>10</v>
      </c>
      <c r="G688" s="6"/>
      <c r="H688" s="8" t="s">
        <v>229</v>
      </c>
      <c r="I688" s="983"/>
      <c r="J688" s="7"/>
      <c r="K688" s="8"/>
      <c r="L688" s="7" t="s">
        <v>0</v>
      </c>
      <c r="M688" s="983"/>
      <c r="N688" s="982"/>
      <c r="O688" s="982"/>
      <c r="P688" s="963"/>
      <c r="Q688" s="7" t="s">
        <v>0</v>
      </c>
      <c r="R688" s="7"/>
      <c r="S688" s="7" t="s">
        <v>0</v>
      </c>
      <c r="T688" s="963"/>
      <c r="U688" s="963"/>
      <c r="V688" s="963"/>
    </row>
    <row r="689" spans="1:23" s="939" customFormat="1" ht="18" customHeight="1" x14ac:dyDescent="0.2">
      <c r="A689" s="954">
        <v>689</v>
      </c>
      <c r="B689" s="15">
        <v>10.032999999999999</v>
      </c>
      <c r="C689" s="54" t="s">
        <v>2150</v>
      </c>
      <c r="D689" s="3" t="s">
        <v>208</v>
      </c>
      <c r="E689" s="28" t="s">
        <v>207</v>
      </c>
      <c r="F689" s="898"/>
      <c r="G689" s="3" t="s">
        <v>228</v>
      </c>
      <c r="H689" s="3" t="s">
        <v>227</v>
      </c>
      <c r="I689" s="5" t="s">
        <v>0</v>
      </c>
      <c r="J689" s="4" t="s">
        <v>53</v>
      </c>
      <c r="K689" s="3" t="s">
        <v>226</v>
      </c>
      <c r="L689" s="4" t="s">
        <v>225</v>
      </c>
      <c r="M689" s="902"/>
      <c r="N689" s="976"/>
      <c r="O689" s="976"/>
      <c r="P689" s="956"/>
      <c r="Q689" s="4" t="s">
        <v>224</v>
      </c>
      <c r="R689" s="4" t="s">
        <v>1159</v>
      </c>
      <c r="S689" s="4" t="s">
        <v>1367</v>
      </c>
      <c r="T689" s="4"/>
      <c r="U689" s="4"/>
      <c r="V689" s="4"/>
    </row>
    <row r="690" spans="1:23" s="939" customFormat="1" ht="22.5" customHeight="1" x14ac:dyDescent="0.2">
      <c r="A690" s="954">
        <v>690</v>
      </c>
      <c r="B690" s="15">
        <v>4.0369999999999999</v>
      </c>
      <c r="C690" s="54" t="s">
        <v>2233</v>
      </c>
      <c r="D690" s="3" t="s">
        <v>208</v>
      </c>
      <c r="E690" s="28" t="s">
        <v>207</v>
      </c>
      <c r="F690" s="898"/>
      <c r="G690" s="3" t="s">
        <v>223</v>
      </c>
      <c r="H690" s="3" t="s">
        <v>222</v>
      </c>
      <c r="I690" s="5" t="s">
        <v>0</v>
      </c>
      <c r="J690" s="4" t="s">
        <v>53</v>
      </c>
      <c r="K690" s="3" t="s">
        <v>4844</v>
      </c>
      <c r="L690" s="4" t="s">
        <v>204</v>
      </c>
      <c r="M690" s="902" t="s">
        <v>2702</v>
      </c>
      <c r="N690" s="976">
        <v>2</v>
      </c>
      <c r="O690" s="976">
        <v>4</v>
      </c>
      <c r="P690" s="956"/>
      <c r="Q690" s="4" t="s">
        <v>202</v>
      </c>
      <c r="R690" s="4" t="s">
        <v>1368</v>
      </c>
      <c r="S690" s="4" t="s">
        <v>911</v>
      </c>
      <c r="T690" s="4" t="s">
        <v>202</v>
      </c>
      <c r="U690" s="4" t="s">
        <v>1368</v>
      </c>
      <c r="V690" s="4" t="s">
        <v>911</v>
      </c>
    </row>
    <row r="691" spans="1:23" s="939" customFormat="1" ht="48" customHeight="1" x14ac:dyDescent="0.2">
      <c r="A691" s="954">
        <v>691</v>
      </c>
      <c r="B691" s="15">
        <v>3.016</v>
      </c>
      <c r="C691" s="54" t="s">
        <v>2150</v>
      </c>
      <c r="D691" s="3" t="s">
        <v>208</v>
      </c>
      <c r="E691" s="28" t="s">
        <v>207</v>
      </c>
      <c r="F691" s="898"/>
      <c r="G691" s="3" t="s">
        <v>221</v>
      </c>
      <c r="H691" s="3" t="s">
        <v>220</v>
      </c>
      <c r="I691" s="5" t="s">
        <v>219</v>
      </c>
      <c r="J691" s="4" t="s">
        <v>1</v>
      </c>
      <c r="K691" s="3" t="s">
        <v>0</v>
      </c>
      <c r="L691" s="4" t="s">
        <v>42</v>
      </c>
      <c r="M691" s="902"/>
      <c r="N691" s="957">
        <v>1</v>
      </c>
      <c r="O691" s="976">
        <v>40</v>
      </c>
      <c r="P691" s="956" t="s">
        <v>176</v>
      </c>
      <c r="Q691" s="4"/>
      <c r="R691" s="4"/>
      <c r="S691" s="4"/>
      <c r="T691" s="4"/>
      <c r="U691" s="4"/>
      <c r="V691" s="4"/>
    </row>
    <row r="692" spans="1:23" s="939" customFormat="1" ht="76.5" customHeight="1" x14ac:dyDescent="0.2">
      <c r="A692" s="954">
        <v>692</v>
      </c>
      <c r="B692" s="15">
        <v>3.0030000000000001</v>
      </c>
      <c r="C692" s="54" t="s">
        <v>2150</v>
      </c>
      <c r="D692" s="3" t="s">
        <v>208</v>
      </c>
      <c r="E692" s="28" t="s">
        <v>207</v>
      </c>
      <c r="F692" s="898"/>
      <c r="G692" s="3" t="s">
        <v>217</v>
      </c>
      <c r="H692" s="3" t="s">
        <v>216</v>
      </c>
      <c r="I692" s="5" t="s">
        <v>215</v>
      </c>
      <c r="J692" s="4" t="s">
        <v>1</v>
      </c>
      <c r="K692" s="3" t="s">
        <v>0</v>
      </c>
      <c r="L692" s="4" t="s">
        <v>42</v>
      </c>
      <c r="M692" s="902"/>
      <c r="N692" s="957">
        <v>1</v>
      </c>
      <c r="O692" s="976">
        <v>13</v>
      </c>
      <c r="P692" s="956"/>
      <c r="Q692" s="4">
        <v>3.2</v>
      </c>
      <c r="R692" s="4" t="s">
        <v>1181</v>
      </c>
      <c r="S692" s="4" t="s">
        <v>214</v>
      </c>
      <c r="T692" s="4">
        <v>3.2</v>
      </c>
      <c r="U692" s="4" t="s">
        <v>1181</v>
      </c>
      <c r="V692" s="4" t="s">
        <v>214</v>
      </c>
    </row>
    <row r="693" spans="1:23" s="939" customFormat="1" ht="48" customHeight="1" x14ac:dyDescent="0.2">
      <c r="A693" s="954">
        <v>693</v>
      </c>
      <c r="B693" s="15">
        <v>3.0089999999999999</v>
      </c>
      <c r="C693" s="54" t="s">
        <v>2150</v>
      </c>
      <c r="D693" s="3" t="s">
        <v>208</v>
      </c>
      <c r="E693" s="28" t="s">
        <v>207</v>
      </c>
      <c r="F693" s="898"/>
      <c r="G693" s="3" t="s">
        <v>213</v>
      </c>
      <c r="H693" s="3" t="s">
        <v>2819</v>
      </c>
      <c r="I693" s="32" t="s">
        <v>2234</v>
      </c>
      <c r="J693" s="4" t="s">
        <v>1</v>
      </c>
      <c r="K693" s="3" t="s">
        <v>0</v>
      </c>
      <c r="L693" s="4" t="s">
        <v>42</v>
      </c>
      <c r="M693" s="902"/>
      <c r="N693" s="957">
        <v>1</v>
      </c>
      <c r="O693" s="976">
        <v>15</v>
      </c>
      <c r="P693" s="956"/>
      <c r="Q693" s="4">
        <v>3.4</v>
      </c>
      <c r="R693" s="4" t="s">
        <v>1181</v>
      </c>
      <c r="S693" s="4" t="s">
        <v>212</v>
      </c>
      <c r="T693" s="4">
        <v>3.4</v>
      </c>
      <c r="U693" s="4" t="s">
        <v>1181</v>
      </c>
      <c r="V693" s="4" t="s">
        <v>212</v>
      </c>
    </row>
    <row r="694" spans="1:23" s="939" customFormat="1" ht="48" customHeight="1" x14ac:dyDescent="0.2">
      <c r="A694" s="954">
        <v>694</v>
      </c>
      <c r="B694" s="16">
        <v>4.0010000000000003</v>
      </c>
      <c r="C694" s="54" t="s">
        <v>2150</v>
      </c>
      <c r="D694" s="3" t="s">
        <v>208</v>
      </c>
      <c r="E694" s="28" t="s">
        <v>207</v>
      </c>
      <c r="F694" s="898"/>
      <c r="G694" s="3" t="s">
        <v>211</v>
      </c>
      <c r="H694" s="3" t="s">
        <v>210</v>
      </c>
      <c r="I694" s="5" t="s">
        <v>0</v>
      </c>
      <c r="J694" s="4" t="s">
        <v>1</v>
      </c>
      <c r="K694" s="3" t="s">
        <v>0</v>
      </c>
      <c r="L694" s="4" t="s">
        <v>2867</v>
      </c>
      <c r="M694" s="902"/>
      <c r="N694" s="976">
        <v>2</v>
      </c>
      <c r="O694" s="976">
        <v>1</v>
      </c>
      <c r="P694" s="956"/>
      <c r="Q694" s="10" t="s">
        <v>4843</v>
      </c>
      <c r="R694" s="10" t="s">
        <v>4842</v>
      </c>
      <c r="S694" s="4" t="s">
        <v>209</v>
      </c>
      <c r="T694" s="10" t="s">
        <v>4841</v>
      </c>
      <c r="U694" s="10" t="s">
        <v>378</v>
      </c>
      <c r="V694" s="10" t="s">
        <v>4840</v>
      </c>
    </row>
    <row r="695" spans="1:23" s="939" customFormat="1" ht="119.25" customHeight="1" x14ac:dyDescent="0.2">
      <c r="A695" s="954">
        <v>695</v>
      </c>
      <c r="B695" s="15">
        <v>4.0060000000000002</v>
      </c>
      <c r="C695" s="54" t="s">
        <v>2150</v>
      </c>
      <c r="D695" s="3" t="s">
        <v>208</v>
      </c>
      <c r="E695" s="28" t="s">
        <v>207</v>
      </c>
      <c r="F695" s="898"/>
      <c r="G695" s="3" t="s">
        <v>206</v>
      </c>
      <c r="H695" s="3" t="s">
        <v>205</v>
      </c>
      <c r="I695" s="5" t="s">
        <v>0</v>
      </c>
      <c r="J695" s="4" t="s">
        <v>53</v>
      </c>
      <c r="K695" s="3" t="s">
        <v>3132</v>
      </c>
      <c r="L695" s="4" t="s">
        <v>204</v>
      </c>
      <c r="M695" s="902" t="s">
        <v>2701</v>
      </c>
      <c r="N695" s="976">
        <v>2</v>
      </c>
      <c r="O695" s="976">
        <v>2</v>
      </c>
      <c r="P695" s="956"/>
      <c r="Q695" s="4" t="s">
        <v>202</v>
      </c>
      <c r="R695" s="4" t="s">
        <v>1368</v>
      </c>
      <c r="S695" s="4" t="s">
        <v>911</v>
      </c>
      <c r="T695" s="4" t="s">
        <v>202</v>
      </c>
      <c r="U695" s="4" t="s">
        <v>1368</v>
      </c>
      <c r="V695" s="4" t="s">
        <v>911</v>
      </c>
    </row>
    <row r="696" spans="1:23" s="939" customFormat="1" ht="48" customHeight="1" x14ac:dyDescent="0.2">
      <c r="A696" s="954">
        <v>696</v>
      </c>
      <c r="B696" s="659"/>
      <c r="C696" s="163"/>
      <c r="D696" s="156" t="s">
        <v>201</v>
      </c>
      <c r="E696" s="205"/>
      <c r="F696" s="187" t="s">
        <v>0</v>
      </c>
      <c r="G696" s="91"/>
      <c r="H696" s="173" t="s">
        <v>0</v>
      </c>
      <c r="I696" s="974"/>
      <c r="J696" s="92"/>
      <c r="K696" s="173"/>
      <c r="L696" s="92" t="s">
        <v>0</v>
      </c>
      <c r="M696" s="974"/>
      <c r="N696" s="984"/>
      <c r="O696" s="984"/>
      <c r="P696" s="946"/>
      <c r="Q696" s="92" t="s">
        <v>0</v>
      </c>
      <c r="R696" s="92"/>
      <c r="S696" s="92" t="s">
        <v>0</v>
      </c>
      <c r="T696" s="946"/>
      <c r="U696" s="946"/>
      <c r="V696" s="946"/>
    </row>
    <row r="697" spans="1:23" s="939" customFormat="1" ht="65.25" customHeight="1" x14ac:dyDescent="0.2">
      <c r="A697" s="954">
        <v>697</v>
      </c>
      <c r="B697" s="657">
        <v>999.57500000000005</v>
      </c>
      <c r="C697" s="67" t="s">
        <v>1369</v>
      </c>
      <c r="D697" s="983" t="s">
        <v>200</v>
      </c>
      <c r="E697" s="38" t="s">
        <v>199</v>
      </c>
      <c r="F697" s="992" t="s">
        <v>10</v>
      </c>
      <c r="G697" s="6"/>
      <c r="H697" s="6" t="s">
        <v>198</v>
      </c>
      <c r="I697" s="983"/>
      <c r="J697" s="13"/>
      <c r="K697" s="8"/>
      <c r="L697" s="13" t="s">
        <v>0</v>
      </c>
      <c r="M697" s="983"/>
      <c r="N697" s="982"/>
      <c r="O697" s="982"/>
      <c r="P697" s="963"/>
      <c r="Q697" s="7" t="s">
        <v>0</v>
      </c>
      <c r="R697" s="7"/>
      <c r="S697" s="7" t="s">
        <v>0</v>
      </c>
      <c r="T697" s="963"/>
      <c r="U697" s="963"/>
      <c r="V697" s="963"/>
    </row>
    <row r="698" spans="1:23" s="939" customFormat="1" ht="20.25" customHeight="1" x14ac:dyDescent="0.2">
      <c r="A698" s="954">
        <v>698</v>
      </c>
      <c r="B698" s="657">
        <v>999.57600000000002</v>
      </c>
      <c r="C698" s="67" t="s">
        <v>1369</v>
      </c>
      <c r="D698" s="983" t="s">
        <v>197</v>
      </c>
      <c r="E698" s="38" t="s">
        <v>196</v>
      </c>
      <c r="F698" s="992" t="s">
        <v>72</v>
      </c>
      <c r="G698" s="6"/>
      <c r="H698" s="6" t="s">
        <v>195</v>
      </c>
      <c r="I698" s="983"/>
      <c r="J698" s="13"/>
      <c r="K698" s="8"/>
      <c r="L698" s="13" t="s">
        <v>0</v>
      </c>
      <c r="M698" s="983"/>
      <c r="N698" s="982"/>
      <c r="O698" s="982"/>
      <c r="P698" s="963"/>
      <c r="Q698" s="7" t="s">
        <v>0</v>
      </c>
      <c r="R698" s="7"/>
      <c r="S698" s="7" t="s">
        <v>0</v>
      </c>
      <c r="T698" s="963"/>
      <c r="U698" s="963"/>
      <c r="V698" s="963"/>
    </row>
    <row r="699" spans="1:23" s="939" customFormat="1" ht="20.25" customHeight="1" x14ac:dyDescent="0.2">
      <c r="A699" s="954">
        <v>699</v>
      </c>
      <c r="B699" s="657">
        <v>999.577</v>
      </c>
      <c r="C699" s="8" t="s">
        <v>1369</v>
      </c>
      <c r="D699" s="8" t="s">
        <v>186</v>
      </c>
      <c r="E699" s="8" t="s">
        <v>185</v>
      </c>
      <c r="F699" s="13" t="s">
        <v>194</v>
      </c>
      <c r="G699" s="8"/>
      <c r="H699" s="8" t="s">
        <v>193</v>
      </c>
      <c r="I699" s="8"/>
      <c r="J699" s="8"/>
      <c r="K699" s="8"/>
      <c r="L699" s="8" t="s">
        <v>0</v>
      </c>
      <c r="M699" s="8"/>
      <c r="N699" s="802"/>
      <c r="O699" s="802"/>
      <c r="P699" s="8"/>
      <c r="Q699" s="13" t="s">
        <v>0</v>
      </c>
      <c r="R699" s="8"/>
      <c r="S699" s="8" t="s">
        <v>0</v>
      </c>
      <c r="T699" s="13"/>
      <c r="U699" s="8"/>
      <c r="V699" s="8"/>
      <c r="W699" s="789"/>
    </row>
    <row r="700" spans="1:23" s="939" customFormat="1" ht="20.25" customHeight="1" x14ac:dyDescent="0.2">
      <c r="A700" s="954">
        <v>700</v>
      </c>
      <c r="B700" s="15">
        <v>4.2000000000000003E-2</v>
      </c>
      <c r="C700" s="54" t="s">
        <v>1369</v>
      </c>
      <c r="D700" s="902" t="s">
        <v>186</v>
      </c>
      <c r="E700" s="28" t="s">
        <v>185</v>
      </c>
      <c r="F700" s="898"/>
      <c r="G700" s="901" t="s">
        <v>192</v>
      </c>
      <c r="H700" s="3" t="s">
        <v>191</v>
      </c>
      <c r="I700" s="3" t="s">
        <v>0</v>
      </c>
      <c r="J700" s="19" t="s">
        <v>53</v>
      </c>
      <c r="K700" s="5" t="s">
        <v>187</v>
      </c>
      <c r="L700" s="19" t="s">
        <v>190</v>
      </c>
      <c r="M700" s="902"/>
      <c r="N700" s="976"/>
      <c r="O700" s="976"/>
      <c r="P700" s="956" t="s">
        <v>176</v>
      </c>
      <c r="Q700" s="4"/>
      <c r="R700" s="4"/>
      <c r="S700" s="4"/>
      <c r="T700" s="4"/>
      <c r="U700" s="4"/>
      <c r="V700" s="4"/>
    </row>
    <row r="701" spans="1:23" s="8" customFormat="1" ht="20.25" customHeight="1" x14ac:dyDescent="0.2">
      <c r="A701" s="954">
        <v>701</v>
      </c>
      <c r="B701" s="15">
        <v>3.9E-2</v>
      </c>
      <c r="C701" s="54" t="s">
        <v>1369</v>
      </c>
      <c r="D701" s="902" t="s">
        <v>186</v>
      </c>
      <c r="E701" s="28" t="s">
        <v>185</v>
      </c>
      <c r="F701" s="898"/>
      <c r="G701" s="901" t="s">
        <v>189</v>
      </c>
      <c r="H701" s="3" t="s">
        <v>188</v>
      </c>
      <c r="I701" s="3" t="s">
        <v>1378</v>
      </c>
      <c r="J701" s="19" t="s">
        <v>53</v>
      </c>
      <c r="K701" s="5" t="s">
        <v>187</v>
      </c>
      <c r="L701" s="19" t="s">
        <v>42</v>
      </c>
      <c r="M701" s="902"/>
      <c r="N701" s="957">
        <v>1</v>
      </c>
      <c r="O701" s="976">
        <v>41</v>
      </c>
      <c r="P701" s="956" t="s">
        <v>176</v>
      </c>
      <c r="Q701" s="4"/>
      <c r="R701" s="4"/>
      <c r="S701" s="4"/>
      <c r="T701" s="4"/>
      <c r="U701" s="4"/>
      <c r="V701" s="4"/>
      <c r="W701" s="902"/>
    </row>
    <row r="702" spans="1:23" s="939" customFormat="1" ht="48" customHeight="1" x14ac:dyDescent="0.2">
      <c r="A702" s="954">
        <v>702</v>
      </c>
      <c r="B702" s="15">
        <v>0.04</v>
      </c>
      <c r="C702" s="54" t="s">
        <v>1369</v>
      </c>
      <c r="D702" s="902" t="s">
        <v>186</v>
      </c>
      <c r="E702" s="28" t="s">
        <v>185</v>
      </c>
      <c r="F702" s="898"/>
      <c r="G702" s="901" t="s">
        <v>184</v>
      </c>
      <c r="H702" s="3" t="s">
        <v>183</v>
      </c>
      <c r="I702" s="3" t="s">
        <v>2874</v>
      </c>
      <c r="J702" s="19" t="s">
        <v>53</v>
      </c>
      <c r="K702" s="5" t="s">
        <v>3067</v>
      </c>
      <c r="L702" s="994" t="s">
        <v>1428</v>
      </c>
      <c r="M702" s="906" t="s">
        <v>4119</v>
      </c>
      <c r="N702" s="957">
        <v>1</v>
      </c>
      <c r="O702" s="976">
        <v>42</v>
      </c>
      <c r="P702" s="956" t="s">
        <v>176</v>
      </c>
      <c r="Q702" s="4"/>
      <c r="R702" s="4"/>
      <c r="S702" s="4"/>
      <c r="T702" s="4"/>
      <c r="U702" s="4"/>
      <c r="V702" s="4"/>
    </row>
    <row r="703" spans="1:23" s="939" customFormat="1" ht="139.5" customHeight="1" x14ac:dyDescent="0.2">
      <c r="A703" s="954">
        <v>703</v>
      </c>
      <c r="B703" s="659"/>
      <c r="C703" s="163"/>
      <c r="D703" s="156" t="s">
        <v>2235</v>
      </c>
      <c r="E703" s="974"/>
      <c r="F703" s="973" t="s">
        <v>0</v>
      </c>
      <c r="G703" s="91"/>
      <c r="H703" s="91" t="s">
        <v>0</v>
      </c>
      <c r="I703" s="974"/>
      <c r="J703" s="175"/>
      <c r="K703" s="173"/>
      <c r="L703" s="175" t="s">
        <v>0</v>
      </c>
      <c r="M703" s="974"/>
      <c r="N703" s="984"/>
      <c r="O703" s="984"/>
      <c r="P703" s="946"/>
      <c r="Q703" s="92" t="s">
        <v>0</v>
      </c>
      <c r="R703" s="92"/>
      <c r="S703" s="92" t="s">
        <v>0</v>
      </c>
      <c r="T703" s="946"/>
      <c r="U703" s="946"/>
      <c r="V703" s="946"/>
    </row>
    <row r="704" spans="1:23" s="939" customFormat="1" ht="48" customHeight="1" x14ac:dyDescent="0.2">
      <c r="A704" s="954">
        <v>704</v>
      </c>
      <c r="B704" s="657">
        <v>999.57799999999997</v>
      </c>
      <c r="C704" s="67" t="s">
        <v>1369</v>
      </c>
      <c r="D704" s="983" t="s">
        <v>181</v>
      </c>
      <c r="E704" s="38" t="s">
        <v>180</v>
      </c>
      <c r="F704" s="992" t="s">
        <v>10</v>
      </c>
      <c r="G704" s="6"/>
      <c r="H704" s="6" t="s">
        <v>182</v>
      </c>
      <c r="I704" s="983"/>
      <c r="J704" s="13"/>
      <c r="K704" s="8"/>
      <c r="L704" s="13" t="s">
        <v>0</v>
      </c>
      <c r="M704" s="983"/>
      <c r="N704" s="982"/>
      <c r="O704" s="982"/>
      <c r="P704" s="963"/>
      <c r="Q704" s="7" t="s">
        <v>0</v>
      </c>
      <c r="R704" s="7"/>
      <c r="S704" s="7" t="s">
        <v>0</v>
      </c>
      <c r="T704" s="963"/>
      <c r="U704" s="963"/>
      <c r="V704" s="993"/>
    </row>
    <row r="705" spans="1:23" s="939" customFormat="1" ht="18.75" customHeight="1" x14ac:dyDescent="0.2">
      <c r="A705" s="954">
        <v>705</v>
      </c>
      <c r="B705" s="15">
        <v>4.3999999999999997E-2</v>
      </c>
      <c r="C705" s="54" t="s">
        <v>1369</v>
      </c>
      <c r="D705" s="902" t="s">
        <v>181</v>
      </c>
      <c r="E705" s="28" t="s">
        <v>180</v>
      </c>
      <c r="F705" s="898"/>
      <c r="G705" s="901" t="s">
        <v>179</v>
      </c>
      <c r="H705" s="3" t="s">
        <v>178</v>
      </c>
      <c r="I705" s="3"/>
      <c r="J705" s="19" t="s">
        <v>1</v>
      </c>
      <c r="K705" s="5"/>
      <c r="L705" s="19" t="s">
        <v>177</v>
      </c>
      <c r="M705" s="902"/>
      <c r="N705" s="957">
        <v>1</v>
      </c>
      <c r="O705" s="976">
        <v>43</v>
      </c>
      <c r="P705" s="956" t="s">
        <v>176</v>
      </c>
      <c r="Q705" s="4"/>
      <c r="R705" s="4"/>
      <c r="S705" s="4"/>
      <c r="T705" s="4"/>
      <c r="U705" s="4"/>
      <c r="V705" s="4"/>
    </row>
    <row r="706" spans="1:23" s="939" customFormat="1" ht="48" customHeight="1" x14ac:dyDescent="0.2">
      <c r="A706" s="954">
        <v>706</v>
      </c>
      <c r="B706" s="663"/>
      <c r="C706" s="165"/>
      <c r="D706" s="166" t="s">
        <v>175</v>
      </c>
      <c r="E706" s="948"/>
      <c r="F706" s="950" t="s">
        <v>0</v>
      </c>
      <c r="G706" s="167"/>
      <c r="H706" s="167" t="s">
        <v>0</v>
      </c>
      <c r="I706" s="948"/>
      <c r="J706" s="179"/>
      <c r="K706" s="168"/>
      <c r="L706" s="179" t="s">
        <v>0</v>
      </c>
      <c r="M706" s="948"/>
      <c r="N706" s="947"/>
      <c r="O706" s="947"/>
      <c r="P706" s="946"/>
      <c r="Q706" s="169" t="s">
        <v>0</v>
      </c>
      <c r="R706" s="169"/>
      <c r="S706" s="169" t="s">
        <v>0</v>
      </c>
      <c r="T706" s="945"/>
      <c r="U706" s="945"/>
      <c r="V706" s="945"/>
      <c r="W706" s="935"/>
    </row>
    <row r="707" spans="1:23" s="939" customFormat="1" ht="48" customHeight="1" x14ac:dyDescent="0.2">
      <c r="A707" s="954">
        <v>707</v>
      </c>
      <c r="B707" s="657">
        <v>999.26099999999997</v>
      </c>
      <c r="C707" s="67" t="s">
        <v>1372</v>
      </c>
      <c r="D707" s="6" t="s">
        <v>174</v>
      </c>
      <c r="E707" s="38" t="s">
        <v>67</v>
      </c>
      <c r="F707" s="122" t="s">
        <v>10</v>
      </c>
      <c r="G707" s="6"/>
      <c r="H707" s="8" t="s">
        <v>65</v>
      </c>
      <c r="I707" s="6"/>
      <c r="J707" s="7"/>
      <c r="K707" s="8"/>
      <c r="L707" s="7" t="s">
        <v>0</v>
      </c>
      <c r="M707" s="983"/>
      <c r="N707" s="982"/>
      <c r="O707" s="982"/>
      <c r="P707" s="963"/>
      <c r="Q707" s="7" t="s">
        <v>0</v>
      </c>
      <c r="R707" s="7"/>
      <c r="S707" s="7" t="s">
        <v>0</v>
      </c>
      <c r="T707" s="963"/>
      <c r="U707" s="963"/>
      <c r="V707" s="963"/>
    </row>
    <row r="708" spans="1:23" ht="15" customHeight="1" x14ac:dyDescent="0.2">
      <c r="A708" s="954">
        <v>708</v>
      </c>
      <c r="B708" s="657">
        <v>999.42899999999997</v>
      </c>
      <c r="C708" s="13" t="s">
        <v>169</v>
      </c>
      <c r="D708" s="8" t="s">
        <v>3203</v>
      </c>
      <c r="E708" s="8" t="s">
        <v>3287</v>
      </c>
      <c r="F708" s="992" t="s">
        <v>147</v>
      </c>
      <c r="G708" s="8" t="s">
        <v>0</v>
      </c>
      <c r="H708" s="8" t="s">
        <v>2109</v>
      </c>
      <c r="I708" s="7" t="s">
        <v>0</v>
      </c>
      <c r="J708" s="7"/>
      <c r="K708" s="7"/>
      <c r="L708" s="7" t="s">
        <v>0</v>
      </c>
      <c r="M708" s="7"/>
      <c r="N708" s="794"/>
      <c r="O708" s="794"/>
      <c r="P708" s="7"/>
      <c r="Q708" s="7" t="s">
        <v>0</v>
      </c>
      <c r="R708" s="7"/>
      <c r="S708" s="7" t="s">
        <v>0</v>
      </c>
      <c r="T708" s="7"/>
      <c r="U708" s="7"/>
      <c r="V708" s="7"/>
      <c r="W708" s="939"/>
    </row>
    <row r="709" spans="1:23" s="939" customFormat="1" ht="48" customHeight="1" x14ac:dyDescent="0.2">
      <c r="A709" s="954">
        <v>709</v>
      </c>
      <c r="B709" s="657">
        <v>999.43100000000004</v>
      </c>
      <c r="C709" s="13" t="s">
        <v>1430</v>
      </c>
      <c r="D709" s="8" t="s">
        <v>3270</v>
      </c>
      <c r="E709" s="8" t="s">
        <v>1373</v>
      </c>
      <c r="F709" s="13" t="s">
        <v>72</v>
      </c>
      <c r="G709" s="8" t="s">
        <v>0</v>
      </c>
      <c r="H709" s="8" t="s">
        <v>134</v>
      </c>
      <c r="I709" s="7" t="s">
        <v>0</v>
      </c>
      <c r="J709" s="7"/>
      <c r="K709" s="7"/>
      <c r="L709" s="7" t="s">
        <v>0</v>
      </c>
      <c r="M709" s="8" t="s">
        <v>4426</v>
      </c>
      <c r="N709" s="794"/>
      <c r="O709" s="794"/>
      <c r="P709" s="7"/>
      <c r="Q709" s="7" t="s">
        <v>0</v>
      </c>
      <c r="R709" s="7"/>
      <c r="S709" s="7" t="s">
        <v>0</v>
      </c>
      <c r="T709" s="7"/>
      <c r="U709" s="7"/>
      <c r="V709" s="7"/>
    </row>
    <row r="710" spans="1:23" s="939" customFormat="1" ht="48" customHeight="1" x14ac:dyDescent="0.2">
      <c r="A710" s="954">
        <v>710</v>
      </c>
      <c r="B710" s="657">
        <v>999.43200000000002</v>
      </c>
      <c r="C710" s="67" t="s">
        <v>1430</v>
      </c>
      <c r="D710" s="622" t="s">
        <v>3271</v>
      </c>
      <c r="E710" s="38" t="s">
        <v>869</v>
      </c>
      <c r="F710" s="122" t="s">
        <v>72</v>
      </c>
      <c r="G710" s="7" t="s">
        <v>0</v>
      </c>
      <c r="H710" s="14" t="s">
        <v>120</v>
      </c>
      <c r="I710" s="7" t="s">
        <v>0</v>
      </c>
      <c r="J710" s="7"/>
      <c r="K710" s="7"/>
      <c r="L710" s="7" t="s">
        <v>0</v>
      </c>
      <c r="M710" s="7"/>
      <c r="N710" s="794"/>
      <c r="O710" s="794"/>
      <c r="P710" s="7"/>
      <c r="Q710" s="7" t="s">
        <v>0</v>
      </c>
      <c r="R710" s="7"/>
      <c r="S710" s="7" t="s">
        <v>0</v>
      </c>
      <c r="T710" s="7"/>
      <c r="U710" s="7"/>
      <c r="V710" s="7"/>
    </row>
    <row r="711" spans="1:23" s="939" customFormat="1" ht="48" customHeight="1" x14ac:dyDescent="0.2">
      <c r="A711" s="954">
        <v>711</v>
      </c>
      <c r="B711" s="16">
        <v>2.0089999999999999</v>
      </c>
      <c r="C711" s="54" t="s">
        <v>1430</v>
      </c>
      <c r="D711" s="751" t="s">
        <v>3271</v>
      </c>
      <c r="E711" s="28" t="s">
        <v>869</v>
      </c>
      <c r="F711" s="898"/>
      <c r="G711" s="3" t="s">
        <v>119</v>
      </c>
      <c r="H711" s="3" t="s">
        <v>118</v>
      </c>
      <c r="I711" s="5" t="s">
        <v>0</v>
      </c>
      <c r="J711" s="4" t="s">
        <v>53</v>
      </c>
      <c r="K711" s="12" t="s">
        <v>3068</v>
      </c>
      <c r="L711" s="10" t="s">
        <v>111</v>
      </c>
      <c r="M711" s="929" t="s">
        <v>2236</v>
      </c>
      <c r="N711" s="976">
        <v>4</v>
      </c>
      <c r="O711" s="976" t="s">
        <v>4378</v>
      </c>
      <c r="P711" s="902"/>
      <c r="Q711" s="4">
        <v>2.1</v>
      </c>
      <c r="R711" s="956" t="s">
        <v>1393</v>
      </c>
      <c r="S711" s="4" t="s">
        <v>169</v>
      </c>
      <c r="T711" s="4">
        <v>2.1</v>
      </c>
      <c r="U711" s="956" t="s">
        <v>1393</v>
      </c>
      <c r="V711" s="4" t="s">
        <v>169</v>
      </c>
    </row>
    <row r="712" spans="1:23" s="939" customFormat="1" ht="48" customHeight="1" x14ac:dyDescent="0.2">
      <c r="A712" s="954">
        <v>712</v>
      </c>
      <c r="B712" s="668">
        <v>2.0099999999999998</v>
      </c>
      <c r="C712" s="54" t="s">
        <v>1430</v>
      </c>
      <c r="D712" s="751" t="s">
        <v>3271</v>
      </c>
      <c r="E712" s="28" t="s">
        <v>869</v>
      </c>
      <c r="F712" s="898"/>
      <c r="G712" s="3" t="s">
        <v>117</v>
      </c>
      <c r="H712" s="3" t="s">
        <v>116</v>
      </c>
      <c r="I712" s="5" t="s">
        <v>0</v>
      </c>
      <c r="J712" s="4" t="s">
        <v>53</v>
      </c>
      <c r="K712" s="12" t="s">
        <v>3163</v>
      </c>
      <c r="L712" s="4" t="s">
        <v>95</v>
      </c>
      <c r="M712" s="929" t="s">
        <v>2237</v>
      </c>
      <c r="N712" s="976">
        <v>4</v>
      </c>
      <c r="O712" s="976" t="s">
        <v>4379</v>
      </c>
      <c r="P712" s="902"/>
      <c r="Q712" s="4">
        <v>2.1</v>
      </c>
      <c r="R712" s="956" t="s">
        <v>1393</v>
      </c>
      <c r="S712" s="4" t="s">
        <v>169</v>
      </c>
      <c r="T712" s="4">
        <v>2.1</v>
      </c>
      <c r="U712" s="956" t="s">
        <v>1393</v>
      </c>
      <c r="V712" s="4" t="s">
        <v>169</v>
      </c>
    </row>
    <row r="713" spans="1:23" s="939" customFormat="1" ht="48" customHeight="1" x14ac:dyDescent="0.2">
      <c r="A713" s="954">
        <v>713</v>
      </c>
      <c r="B713" s="15">
        <v>2.0110000000000001</v>
      </c>
      <c r="C713" s="54" t="s">
        <v>1430</v>
      </c>
      <c r="D713" s="751" t="s">
        <v>3271</v>
      </c>
      <c r="E713" s="28" t="s">
        <v>869</v>
      </c>
      <c r="F713" s="898"/>
      <c r="G713" s="3" t="s">
        <v>113</v>
      </c>
      <c r="H713" s="3" t="s">
        <v>112</v>
      </c>
      <c r="I713" s="5" t="s">
        <v>0</v>
      </c>
      <c r="J713" s="4" t="s">
        <v>53</v>
      </c>
      <c r="K713" s="12" t="s">
        <v>3069</v>
      </c>
      <c r="L713" s="4" t="s">
        <v>111</v>
      </c>
      <c r="M713" s="902"/>
      <c r="N713" s="976"/>
      <c r="O713" s="976"/>
      <c r="P713" s="902"/>
      <c r="Q713" s="4">
        <v>2.1</v>
      </c>
      <c r="R713" s="956" t="s">
        <v>1393</v>
      </c>
      <c r="S713" s="4" t="s">
        <v>169</v>
      </c>
      <c r="T713" s="4">
        <v>2.1</v>
      </c>
      <c r="U713" s="956" t="s">
        <v>1393</v>
      </c>
      <c r="V713" s="4" t="s">
        <v>169</v>
      </c>
    </row>
    <row r="714" spans="1:23" s="939" customFormat="1" ht="48" customHeight="1" x14ac:dyDescent="0.2">
      <c r="A714" s="954">
        <v>714</v>
      </c>
      <c r="B714" s="15">
        <v>2.012</v>
      </c>
      <c r="C714" s="54" t="s">
        <v>1430</v>
      </c>
      <c r="D714" s="751" t="s">
        <v>3271</v>
      </c>
      <c r="E714" s="28" t="s">
        <v>869</v>
      </c>
      <c r="F714" s="898"/>
      <c r="G714" s="3" t="s">
        <v>110</v>
      </c>
      <c r="H714" s="3" t="s">
        <v>109</v>
      </c>
      <c r="I714" s="5" t="s">
        <v>0</v>
      </c>
      <c r="J714" s="4" t="s">
        <v>53</v>
      </c>
      <c r="K714" s="12" t="s">
        <v>3070</v>
      </c>
      <c r="L714" s="4" t="s">
        <v>108</v>
      </c>
      <c r="M714" s="902"/>
      <c r="N714" s="976"/>
      <c r="O714" s="976"/>
      <c r="P714" s="902"/>
      <c r="Q714" s="4">
        <v>2.1</v>
      </c>
      <c r="R714" s="956" t="s">
        <v>1393</v>
      </c>
      <c r="S714" s="4" t="s">
        <v>169</v>
      </c>
      <c r="T714" s="4">
        <v>2.1</v>
      </c>
      <c r="U714" s="956" t="s">
        <v>1393</v>
      </c>
      <c r="V714" s="4" t="s">
        <v>169</v>
      </c>
    </row>
    <row r="715" spans="1:23" s="939" customFormat="1" ht="48" customHeight="1" x14ac:dyDescent="0.2">
      <c r="A715" s="954">
        <v>715</v>
      </c>
      <c r="B715" s="659"/>
      <c r="C715" s="163"/>
      <c r="D715" s="163" t="s">
        <v>146</v>
      </c>
      <c r="E715" s="205"/>
      <c r="F715" s="187"/>
      <c r="G715" s="91" t="s">
        <v>0</v>
      </c>
      <c r="H715" s="91"/>
      <c r="I715" s="91" t="s">
        <v>0</v>
      </c>
      <c r="J715" s="92"/>
      <c r="K715" s="91"/>
      <c r="L715" s="92" t="s">
        <v>0</v>
      </c>
      <c r="M715" s="91"/>
      <c r="N715" s="803"/>
      <c r="O715" s="803"/>
      <c r="P715" s="92"/>
      <c r="Q715" s="92" t="s">
        <v>0</v>
      </c>
      <c r="R715" s="92"/>
      <c r="S715" s="92" t="s">
        <v>0</v>
      </c>
      <c r="T715" s="92" t="s">
        <v>0</v>
      </c>
      <c r="U715" s="92"/>
      <c r="V715" s="92" t="s">
        <v>0</v>
      </c>
    </row>
    <row r="716" spans="1:23" s="939" customFormat="1" ht="48" customHeight="1" x14ac:dyDescent="0.2">
      <c r="A716" s="954">
        <v>716</v>
      </c>
      <c r="B716" s="657">
        <v>999.43299999999999</v>
      </c>
      <c r="C716" s="67" t="s">
        <v>1431</v>
      </c>
      <c r="D716" s="622" t="s">
        <v>3272</v>
      </c>
      <c r="E716" s="38" t="s">
        <v>806</v>
      </c>
      <c r="F716" s="122" t="s">
        <v>72</v>
      </c>
      <c r="G716" s="7" t="s">
        <v>0</v>
      </c>
      <c r="H716" s="6" t="s">
        <v>106</v>
      </c>
      <c r="I716" s="7" t="s">
        <v>0</v>
      </c>
      <c r="J716" s="7"/>
      <c r="K716" s="7"/>
      <c r="L716" s="7" t="s">
        <v>0</v>
      </c>
      <c r="M716" s="8" t="s">
        <v>4427</v>
      </c>
      <c r="N716" s="794"/>
      <c r="O716" s="794"/>
      <c r="P716" s="7"/>
      <c r="Q716" s="7" t="s">
        <v>0</v>
      </c>
      <c r="R716" s="7"/>
      <c r="S716" s="7" t="s">
        <v>0</v>
      </c>
      <c r="T716" s="7" t="s">
        <v>0</v>
      </c>
      <c r="U716" s="7"/>
      <c r="V716" s="7" t="s">
        <v>0</v>
      </c>
    </row>
    <row r="717" spans="1:23" s="939" customFormat="1" ht="14.25" customHeight="1" x14ac:dyDescent="0.2">
      <c r="A717" s="954">
        <v>717</v>
      </c>
      <c r="B717" s="657">
        <v>999.43399999999997</v>
      </c>
      <c r="C717" s="67" t="s">
        <v>1431</v>
      </c>
      <c r="D717" s="622" t="s">
        <v>3273</v>
      </c>
      <c r="E717" s="38" t="s">
        <v>804</v>
      </c>
      <c r="F717" s="122" t="s">
        <v>72</v>
      </c>
      <c r="G717" s="7" t="s">
        <v>0</v>
      </c>
      <c r="H717" s="6" t="s">
        <v>105</v>
      </c>
      <c r="I717" s="7" t="s">
        <v>0</v>
      </c>
      <c r="J717" s="7"/>
      <c r="K717" s="7"/>
      <c r="L717" s="7" t="s">
        <v>0</v>
      </c>
      <c r="M717" s="7"/>
      <c r="N717" s="794"/>
      <c r="O717" s="794"/>
      <c r="P717" s="7"/>
      <c r="Q717" s="7" t="s">
        <v>0</v>
      </c>
      <c r="R717" s="7"/>
      <c r="S717" s="7" t="s">
        <v>0</v>
      </c>
      <c r="T717" s="7" t="s">
        <v>0</v>
      </c>
      <c r="U717" s="7"/>
      <c r="V717" s="7" t="s">
        <v>0</v>
      </c>
    </row>
    <row r="718" spans="1:23" s="939" customFormat="1" ht="48" customHeight="1" x14ac:dyDescent="0.2">
      <c r="A718" s="954">
        <v>718</v>
      </c>
      <c r="B718" s="15">
        <v>2.0129999999999999</v>
      </c>
      <c r="C718" s="54" t="s">
        <v>1431</v>
      </c>
      <c r="D718" s="12" t="s">
        <v>3273</v>
      </c>
      <c r="E718" s="28" t="s">
        <v>1286</v>
      </c>
      <c r="F718" s="898"/>
      <c r="G718" s="3" t="s">
        <v>104</v>
      </c>
      <c r="H718" s="3" t="s">
        <v>103</v>
      </c>
      <c r="I718" s="5" t="s">
        <v>0</v>
      </c>
      <c r="J718" s="4" t="s">
        <v>53</v>
      </c>
      <c r="K718" s="12" t="s">
        <v>3162</v>
      </c>
      <c r="L718" s="42" t="s">
        <v>95</v>
      </c>
      <c r="M718" s="870" t="s">
        <v>1426</v>
      </c>
      <c r="N718" s="976">
        <v>4</v>
      </c>
      <c r="O718" s="976" t="s">
        <v>4380</v>
      </c>
      <c r="Q718" s="4">
        <v>2.1</v>
      </c>
      <c r="R718" s="956" t="s">
        <v>1393</v>
      </c>
      <c r="S718" s="4" t="s">
        <v>169</v>
      </c>
      <c r="T718" s="4">
        <v>2.1</v>
      </c>
      <c r="U718" s="956" t="s">
        <v>1393</v>
      </c>
      <c r="V718" s="4" t="s">
        <v>169</v>
      </c>
    </row>
    <row r="719" spans="1:23" s="939" customFormat="1" ht="48" customHeight="1" x14ac:dyDescent="0.2">
      <c r="A719" s="954">
        <v>719</v>
      </c>
      <c r="B719" s="659"/>
      <c r="C719" s="163"/>
      <c r="D719" s="92" t="s">
        <v>145</v>
      </c>
      <c r="E719" s="974"/>
      <c r="F719" s="187"/>
      <c r="G719" s="91" t="s">
        <v>0</v>
      </c>
      <c r="H719" s="91"/>
      <c r="I719" s="91" t="s">
        <v>0</v>
      </c>
      <c r="J719" s="92"/>
      <c r="K719" s="91"/>
      <c r="L719" s="92" t="s">
        <v>0</v>
      </c>
      <c r="M719" s="91"/>
      <c r="N719" s="803"/>
      <c r="O719" s="803"/>
      <c r="P719" s="92"/>
      <c r="Q719" s="92" t="s">
        <v>0</v>
      </c>
      <c r="R719" s="92"/>
      <c r="S719" s="92" t="s">
        <v>0</v>
      </c>
      <c r="T719" s="92"/>
      <c r="U719" s="92"/>
      <c r="V719" s="92"/>
    </row>
    <row r="720" spans="1:23" s="939" customFormat="1" ht="48" customHeight="1" x14ac:dyDescent="0.2">
      <c r="A720" s="954">
        <v>720</v>
      </c>
      <c r="B720" s="657">
        <v>999.43499999999995</v>
      </c>
      <c r="C720" s="7" t="s">
        <v>1429</v>
      </c>
      <c r="D720" s="30" t="s">
        <v>3228</v>
      </c>
      <c r="E720" s="38" t="s">
        <v>1374</v>
      </c>
      <c r="F720" s="122" t="s">
        <v>10</v>
      </c>
      <c r="G720" s="7" t="s">
        <v>0</v>
      </c>
      <c r="H720" s="14" t="s">
        <v>98</v>
      </c>
      <c r="I720" s="7" t="s">
        <v>0</v>
      </c>
      <c r="J720" s="7"/>
      <c r="K720" s="7"/>
      <c r="L720" s="7" t="s">
        <v>0</v>
      </c>
      <c r="M720" s="7"/>
      <c r="N720" s="794"/>
      <c r="O720" s="794"/>
      <c r="P720" s="7"/>
      <c r="Q720" s="7" t="s">
        <v>0</v>
      </c>
      <c r="R720" s="7"/>
      <c r="S720" s="7" t="s">
        <v>0</v>
      </c>
      <c r="T720" s="7"/>
      <c r="U720" s="7"/>
      <c r="V720" s="7"/>
    </row>
    <row r="721" spans="1:22" s="939" customFormat="1" ht="14.25" customHeight="1" x14ac:dyDescent="0.2">
      <c r="A721" s="954">
        <v>721</v>
      </c>
      <c r="B721" s="657">
        <v>999.43600000000004</v>
      </c>
      <c r="C721" s="7" t="s">
        <v>1429</v>
      </c>
      <c r="D721" s="30" t="s">
        <v>3229</v>
      </c>
      <c r="E721" s="38" t="s">
        <v>1074</v>
      </c>
      <c r="F721" s="122" t="s">
        <v>10</v>
      </c>
      <c r="G721" s="7" t="s">
        <v>0</v>
      </c>
      <c r="H721" s="14" t="s">
        <v>144</v>
      </c>
      <c r="I721" s="7" t="s">
        <v>0</v>
      </c>
      <c r="J721" s="7"/>
      <c r="K721" s="7"/>
      <c r="L721" s="7" t="s">
        <v>0</v>
      </c>
      <c r="M721" s="7"/>
      <c r="N721" s="794"/>
      <c r="O721" s="794"/>
      <c r="P721" s="7"/>
      <c r="Q721" s="7" t="s">
        <v>0</v>
      </c>
      <c r="R721" s="7"/>
      <c r="S721" s="7" t="s">
        <v>0</v>
      </c>
      <c r="T721" s="7"/>
      <c r="U721" s="7"/>
      <c r="V721" s="7"/>
    </row>
    <row r="722" spans="1:22" s="939" customFormat="1" ht="48" customHeight="1" x14ac:dyDescent="0.2">
      <c r="A722" s="954">
        <v>722</v>
      </c>
      <c r="B722" s="15">
        <v>2.0030000000000001</v>
      </c>
      <c r="C722" s="4" t="s">
        <v>1429</v>
      </c>
      <c r="D722" s="12" t="s">
        <v>3229</v>
      </c>
      <c r="E722" s="28" t="s">
        <v>1074</v>
      </c>
      <c r="F722" s="898"/>
      <c r="G722" s="3" t="s">
        <v>97</v>
      </c>
      <c r="H722" s="3" t="s">
        <v>96</v>
      </c>
      <c r="I722" s="5" t="s">
        <v>0</v>
      </c>
      <c r="J722" s="4" t="s">
        <v>1</v>
      </c>
      <c r="K722" s="5"/>
      <c r="L722" s="4" t="s">
        <v>95</v>
      </c>
      <c r="M722" s="902"/>
      <c r="N722" s="976">
        <v>4</v>
      </c>
      <c r="O722" s="976" t="s">
        <v>4381</v>
      </c>
      <c r="P722" s="956"/>
      <c r="Q722" s="4">
        <v>2.1</v>
      </c>
      <c r="R722" s="956" t="s">
        <v>1393</v>
      </c>
      <c r="S722" s="4" t="s">
        <v>169</v>
      </c>
      <c r="T722" s="4">
        <v>2.1</v>
      </c>
      <c r="U722" s="956" t="s">
        <v>1393</v>
      </c>
      <c r="V722" s="4" t="s">
        <v>169</v>
      </c>
    </row>
    <row r="723" spans="1:22" s="939" customFormat="1" ht="48" customHeight="1" x14ac:dyDescent="0.2">
      <c r="A723" s="954">
        <v>723</v>
      </c>
      <c r="B723" s="15">
        <v>2.0019999999999998</v>
      </c>
      <c r="C723" s="4" t="s">
        <v>1429</v>
      </c>
      <c r="D723" s="12" t="s">
        <v>3229</v>
      </c>
      <c r="E723" s="28" t="s">
        <v>1074</v>
      </c>
      <c r="F723" s="898"/>
      <c r="G723" s="3" t="s">
        <v>94</v>
      </c>
      <c r="H723" s="3" t="s">
        <v>93</v>
      </c>
      <c r="I723" s="5" t="s">
        <v>92</v>
      </c>
      <c r="J723" s="4" t="s">
        <v>1</v>
      </c>
      <c r="K723" s="5"/>
      <c r="L723" s="4" t="s">
        <v>42</v>
      </c>
      <c r="M723" s="902"/>
      <c r="N723" s="837"/>
      <c r="O723" s="837"/>
      <c r="P723" s="956"/>
      <c r="Q723" s="4">
        <v>2.1</v>
      </c>
      <c r="R723" s="956" t="s">
        <v>1393</v>
      </c>
      <c r="S723" s="4" t="s">
        <v>169</v>
      </c>
      <c r="T723" s="4">
        <v>2.1</v>
      </c>
      <c r="U723" s="956" t="s">
        <v>1393</v>
      </c>
      <c r="V723" s="4" t="s">
        <v>169</v>
      </c>
    </row>
    <row r="724" spans="1:22" s="939" customFormat="1" ht="48" customHeight="1" x14ac:dyDescent="0.2">
      <c r="A724" s="954">
        <v>724</v>
      </c>
      <c r="B724" s="15">
        <v>2.004</v>
      </c>
      <c r="C724" s="4" t="s">
        <v>1429</v>
      </c>
      <c r="D724" s="12" t="s">
        <v>3229</v>
      </c>
      <c r="E724" s="28" t="s">
        <v>1074</v>
      </c>
      <c r="F724" s="898"/>
      <c r="G724" s="3" t="s">
        <v>91</v>
      </c>
      <c r="H724" s="3" t="s">
        <v>90</v>
      </c>
      <c r="I724" s="5" t="s">
        <v>0</v>
      </c>
      <c r="J724" s="4" t="s">
        <v>53</v>
      </c>
      <c r="K724" s="3" t="s">
        <v>4839</v>
      </c>
      <c r="L724" s="4" t="s">
        <v>89</v>
      </c>
      <c r="M724" s="902"/>
      <c r="N724" s="976"/>
      <c r="O724" s="976"/>
      <c r="P724" s="956"/>
      <c r="Q724" s="4">
        <v>2.1</v>
      </c>
      <c r="R724" s="956" t="s">
        <v>1393</v>
      </c>
      <c r="S724" s="4" t="s">
        <v>169</v>
      </c>
      <c r="T724" s="4">
        <v>2.1</v>
      </c>
      <c r="U724" s="956" t="s">
        <v>1393</v>
      </c>
      <c r="V724" s="4" t="s">
        <v>169</v>
      </c>
    </row>
    <row r="725" spans="1:22" s="939" customFormat="1" ht="48" customHeight="1" x14ac:dyDescent="0.2">
      <c r="A725" s="954">
        <v>725</v>
      </c>
      <c r="B725" s="15">
        <v>2.0049999999999999</v>
      </c>
      <c r="C725" s="4" t="s">
        <v>1429</v>
      </c>
      <c r="D725" s="12" t="s">
        <v>3229</v>
      </c>
      <c r="E725" s="28" t="s">
        <v>1074</v>
      </c>
      <c r="F725" s="898"/>
      <c r="G725" s="3" t="s">
        <v>88</v>
      </c>
      <c r="H725" s="3" t="s">
        <v>87</v>
      </c>
      <c r="I725" s="5" t="s">
        <v>0</v>
      </c>
      <c r="J725" s="4" t="s">
        <v>1</v>
      </c>
      <c r="K725" s="5"/>
      <c r="L725" s="956" t="s">
        <v>52</v>
      </c>
      <c r="M725" s="902"/>
      <c r="N725" s="976">
        <v>4</v>
      </c>
      <c r="O725" s="976" t="s">
        <v>4382</v>
      </c>
      <c r="P725" s="956"/>
      <c r="Q725" s="4">
        <v>2.1</v>
      </c>
      <c r="R725" s="956" t="s">
        <v>1393</v>
      </c>
      <c r="S725" s="4" t="s">
        <v>169</v>
      </c>
      <c r="T725" s="4">
        <v>2.1</v>
      </c>
      <c r="U725" s="956" t="s">
        <v>1393</v>
      </c>
      <c r="V725" s="4" t="s">
        <v>169</v>
      </c>
    </row>
    <row r="726" spans="1:22" s="939" customFormat="1" ht="48" customHeight="1" x14ac:dyDescent="0.2">
      <c r="A726" s="954">
        <v>726</v>
      </c>
      <c r="B726" s="15">
        <v>2.008</v>
      </c>
      <c r="C726" s="4" t="s">
        <v>1429</v>
      </c>
      <c r="D726" s="12" t="s">
        <v>3229</v>
      </c>
      <c r="E726" s="28" t="s">
        <v>1074</v>
      </c>
      <c r="F726" s="898"/>
      <c r="G726" s="3" t="s">
        <v>143</v>
      </c>
      <c r="H726" s="3" t="s">
        <v>142</v>
      </c>
      <c r="I726" s="5" t="s">
        <v>0</v>
      </c>
      <c r="J726" s="42" t="s">
        <v>1</v>
      </c>
      <c r="K726" s="18"/>
      <c r="L726" s="42" t="s">
        <v>2873</v>
      </c>
      <c r="M726" s="870" t="s">
        <v>2517</v>
      </c>
      <c r="N726" s="976">
        <v>4</v>
      </c>
      <c r="O726" s="976" t="s">
        <v>4383</v>
      </c>
      <c r="P726" s="956"/>
      <c r="Q726" s="4">
        <v>2.1</v>
      </c>
      <c r="R726" s="956" t="s">
        <v>1393</v>
      </c>
      <c r="S726" s="4" t="s">
        <v>169</v>
      </c>
      <c r="T726" s="4">
        <v>2.1</v>
      </c>
      <c r="U726" s="956" t="s">
        <v>1393</v>
      </c>
      <c r="V726" s="4" t="s">
        <v>169</v>
      </c>
    </row>
    <row r="727" spans="1:22" s="939" customFormat="1" ht="48" customHeight="1" x14ac:dyDescent="0.2">
      <c r="A727" s="954">
        <v>727</v>
      </c>
      <c r="B727" s="15">
        <v>2.0070000000000001</v>
      </c>
      <c r="C727" s="4" t="s">
        <v>1429</v>
      </c>
      <c r="D727" s="12" t="s">
        <v>3229</v>
      </c>
      <c r="E727" s="28" t="s">
        <v>1074</v>
      </c>
      <c r="F727" s="898"/>
      <c r="G727" s="3" t="s">
        <v>86</v>
      </c>
      <c r="H727" s="3" t="s">
        <v>85</v>
      </c>
      <c r="I727" s="5" t="s">
        <v>0</v>
      </c>
      <c r="J727" s="4" t="s">
        <v>53</v>
      </c>
      <c r="K727" s="12" t="s">
        <v>3071</v>
      </c>
      <c r="L727" s="4" t="s">
        <v>84</v>
      </c>
      <c r="M727" s="870" t="s">
        <v>2518</v>
      </c>
      <c r="N727" s="976">
        <v>4</v>
      </c>
      <c r="O727" s="976" t="s">
        <v>4384</v>
      </c>
      <c r="P727" s="956"/>
      <c r="Q727" s="4">
        <v>2.1</v>
      </c>
      <c r="R727" s="956" t="s">
        <v>1393</v>
      </c>
      <c r="S727" s="4" t="s">
        <v>169</v>
      </c>
      <c r="T727" s="4">
        <v>2.1</v>
      </c>
      <c r="U727" s="956" t="s">
        <v>1393</v>
      </c>
      <c r="V727" s="4" t="s">
        <v>169</v>
      </c>
    </row>
    <row r="728" spans="1:22" s="939" customFormat="1" ht="48" customHeight="1" x14ac:dyDescent="0.2">
      <c r="A728" s="954">
        <v>728</v>
      </c>
      <c r="B728" s="15">
        <v>2.0059999999999998</v>
      </c>
      <c r="C728" s="4" t="s">
        <v>1429</v>
      </c>
      <c r="D728" s="12" t="s">
        <v>3229</v>
      </c>
      <c r="E728" s="28" t="s">
        <v>1074</v>
      </c>
      <c r="F728" s="898"/>
      <c r="G728" s="3" t="s">
        <v>82</v>
      </c>
      <c r="H728" s="3" t="s">
        <v>81</v>
      </c>
      <c r="I728" s="5" t="s">
        <v>0</v>
      </c>
      <c r="J728" s="4" t="s">
        <v>53</v>
      </c>
      <c r="K728" s="12" t="s">
        <v>3071</v>
      </c>
      <c r="L728" s="42" t="s">
        <v>2873</v>
      </c>
      <c r="M728" s="870" t="s">
        <v>2519</v>
      </c>
      <c r="N728" s="976">
        <v>4</v>
      </c>
      <c r="O728" s="976" t="s">
        <v>4385</v>
      </c>
      <c r="P728" s="956"/>
      <c r="Q728" s="4">
        <v>2.1</v>
      </c>
      <c r="R728" s="956" t="s">
        <v>1393</v>
      </c>
      <c r="S728" s="4" t="s">
        <v>169</v>
      </c>
      <c r="T728" s="4">
        <v>2.1</v>
      </c>
      <c r="U728" s="956" t="s">
        <v>1393</v>
      </c>
      <c r="V728" s="4" t="s">
        <v>169</v>
      </c>
    </row>
    <row r="729" spans="1:22" s="939" customFormat="1" ht="48" customHeight="1" x14ac:dyDescent="0.2">
      <c r="A729" s="954">
        <v>729</v>
      </c>
      <c r="B729" s="659"/>
      <c r="C729" s="163"/>
      <c r="D729" s="92" t="s">
        <v>141</v>
      </c>
      <c r="E729" s="974"/>
      <c r="F729" s="187"/>
      <c r="G729" s="91" t="s">
        <v>0</v>
      </c>
      <c r="H729" s="91"/>
      <c r="I729" s="91" t="s">
        <v>0</v>
      </c>
      <c r="J729" s="92"/>
      <c r="K729" s="91"/>
      <c r="L729" s="92" t="s">
        <v>0</v>
      </c>
      <c r="M729" s="91"/>
      <c r="N729" s="803"/>
      <c r="O729" s="803"/>
      <c r="P729" s="92"/>
      <c r="Q729" s="92" t="s">
        <v>0</v>
      </c>
      <c r="R729" s="92"/>
      <c r="S729" s="92" t="s">
        <v>0</v>
      </c>
      <c r="T729" s="92"/>
      <c r="U729" s="92"/>
      <c r="V729" s="92"/>
    </row>
    <row r="730" spans="1:22" s="939" customFormat="1" ht="48" customHeight="1" x14ac:dyDescent="0.2">
      <c r="A730" s="954">
        <v>730</v>
      </c>
      <c r="B730" s="657">
        <v>999.43700000000001</v>
      </c>
      <c r="C730" s="7" t="s">
        <v>169</v>
      </c>
      <c r="D730" s="30" t="s">
        <v>3274</v>
      </c>
      <c r="E730" s="38" t="s">
        <v>1379</v>
      </c>
      <c r="F730" s="122" t="s">
        <v>10</v>
      </c>
      <c r="G730" s="7" t="s">
        <v>0</v>
      </c>
      <c r="H730" s="6" t="s">
        <v>61</v>
      </c>
      <c r="I730" s="7" t="s">
        <v>0</v>
      </c>
      <c r="J730" s="7"/>
      <c r="K730" s="7"/>
      <c r="L730" s="7" t="s">
        <v>0</v>
      </c>
      <c r="M730" s="7"/>
      <c r="N730" s="794"/>
      <c r="O730" s="794"/>
      <c r="P730" s="7"/>
      <c r="Q730" s="7" t="s">
        <v>0</v>
      </c>
      <c r="R730" s="7"/>
      <c r="S730" s="7" t="s">
        <v>0</v>
      </c>
      <c r="T730" s="7"/>
      <c r="U730" s="7"/>
      <c r="V730" s="7"/>
    </row>
    <row r="731" spans="1:22" s="939" customFormat="1" ht="14.25" customHeight="1" x14ac:dyDescent="0.2">
      <c r="A731" s="954">
        <v>731</v>
      </c>
      <c r="B731" s="657">
        <v>999.43799999999999</v>
      </c>
      <c r="C731" s="7" t="s">
        <v>169</v>
      </c>
      <c r="D731" s="30" t="s">
        <v>3275</v>
      </c>
      <c r="E731" s="38" t="s">
        <v>1380</v>
      </c>
      <c r="F731" s="122" t="s">
        <v>10</v>
      </c>
      <c r="G731" s="7" t="s">
        <v>0</v>
      </c>
      <c r="H731" s="6" t="s">
        <v>59</v>
      </c>
      <c r="I731" s="6" t="s">
        <v>0</v>
      </c>
      <c r="J731" s="7"/>
      <c r="K731" s="7"/>
      <c r="L731" s="7" t="s">
        <v>0</v>
      </c>
      <c r="M731" s="7"/>
      <c r="N731" s="794"/>
      <c r="O731" s="794"/>
      <c r="P731" s="7"/>
      <c r="Q731" s="7" t="s">
        <v>0</v>
      </c>
      <c r="R731" s="7"/>
      <c r="S731" s="7" t="s">
        <v>0</v>
      </c>
      <c r="T731" s="7"/>
      <c r="U731" s="7"/>
      <c r="V731" s="7"/>
    </row>
    <row r="732" spans="1:22" s="939" customFormat="1" ht="48" customHeight="1" x14ac:dyDescent="0.2">
      <c r="A732" s="954">
        <v>732</v>
      </c>
      <c r="B732" s="657">
        <v>999.43899999999996</v>
      </c>
      <c r="C732" s="7" t="s">
        <v>169</v>
      </c>
      <c r="D732" s="30" t="s">
        <v>3276</v>
      </c>
      <c r="E732" s="6" t="s">
        <v>1381</v>
      </c>
      <c r="F732" s="122" t="s">
        <v>10</v>
      </c>
      <c r="G732" s="7" t="s">
        <v>0</v>
      </c>
      <c r="H732" s="6" t="s">
        <v>47</v>
      </c>
      <c r="I732" s="7" t="s">
        <v>0</v>
      </c>
      <c r="J732" s="7"/>
      <c r="K732" s="7"/>
      <c r="L732" s="7" t="s">
        <v>0</v>
      </c>
      <c r="M732" s="7"/>
      <c r="N732" s="794"/>
      <c r="O732" s="794"/>
      <c r="P732" s="7"/>
      <c r="Q732" s="7" t="s">
        <v>0</v>
      </c>
      <c r="R732" s="7"/>
      <c r="S732" s="7" t="s">
        <v>0</v>
      </c>
      <c r="T732" s="7"/>
      <c r="U732" s="7"/>
      <c r="V732" s="7"/>
    </row>
    <row r="733" spans="1:22" s="939" customFormat="1" ht="48" customHeight="1" x14ac:dyDescent="0.2">
      <c r="A733" s="954">
        <v>733</v>
      </c>
      <c r="B733" s="15">
        <v>2.0009999999999999</v>
      </c>
      <c r="C733" s="4" t="s">
        <v>169</v>
      </c>
      <c r="D733" s="12" t="s">
        <v>3276</v>
      </c>
      <c r="E733" s="28" t="s">
        <v>1381</v>
      </c>
      <c r="F733" s="898"/>
      <c r="G733" s="3" t="s">
        <v>45</v>
      </c>
      <c r="H733" s="3" t="s">
        <v>44</v>
      </c>
      <c r="I733" s="5" t="s">
        <v>173</v>
      </c>
      <c r="J733" s="4" t="s">
        <v>1</v>
      </c>
      <c r="K733" s="5"/>
      <c r="L733" s="4" t="s">
        <v>42</v>
      </c>
      <c r="M733" s="902" t="s">
        <v>2110</v>
      </c>
      <c r="N733" s="976">
        <v>4</v>
      </c>
      <c r="O733" s="976" t="s">
        <v>4377</v>
      </c>
      <c r="P733" s="956"/>
      <c r="Q733" s="4">
        <v>2.1</v>
      </c>
      <c r="R733" s="956" t="s">
        <v>1393</v>
      </c>
      <c r="S733" s="4" t="s">
        <v>169</v>
      </c>
      <c r="T733" s="4">
        <v>2.1</v>
      </c>
      <c r="U733" s="956" t="s">
        <v>1393</v>
      </c>
      <c r="V733" s="4" t="s">
        <v>169</v>
      </c>
    </row>
    <row r="734" spans="1:22" s="939" customFormat="1" ht="48" customHeight="1" x14ac:dyDescent="0.2">
      <c r="A734" s="954">
        <v>734</v>
      </c>
      <c r="B734" s="15">
        <v>2.0310000000000001</v>
      </c>
      <c r="C734" s="4" t="s">
        <v>169</v>
      </c>
      <c r="D734" s="12" t="s">
        <v>3276</v>
      </c>
      <c r="E734" s="28" t="s">
        <v>1381</v>
      </c>
      <c r="F734" s="898"/>
      <c r="G734" s="3" t="s">
        <v>172</v>
      </c>
      <c r="H734" s="3" t="s">
        <v>171</v>
      </c>
      <c r="I734" s="5" t="s">
        <v>170</v>
      </c>
      <c r="J734" s="4" t="s">
        <v>53</v>
      </c>
      <c r="K734" s="5" t="s">
        <v>3072</v>
      </c>
      <c r="L734" s="4" t="s">
        <v>1428</v>
      </c>
      <c r="M734" s="906" t="s">
        <v>4838</v>
      </c>
      <c r="N734" s="976"/>
      <c r="O734" s="976"/>
      <c r="P734" s="956"/>
      <c r="Q734" s="4">
        <v>2.1</v>
      </c>
      <c r="R734" s="956" t="s">
        <v>1393</v>
      </c>
      <c r="S734" s="4" t="s">
        <v>169</v>
      </c>
      <c r="T734" s="4">
        <v>2.1</v>
      </c>
      <c r="U734" s="956" t="s">
        <v>1393</v>
      </c>
      <c r="V734" s="4" t="s">
        <v>169</v>
      </c>
    </row>
    <row r="735" spans="1:22" s="939" customFormat="1" ht="48" customHeight="1" x14ac:dyDescent="0.2">
      <c r="A735" s="954">
        <v>735</v>
      </c>
      <c r="B735" s="669"/>
      <c r="C735" s="208"/>
      <c r="D735" s="156" t="s">
        <v>1434</v>
      </c>
      <c r="E735" s="972"/>
      <c r="F735" s="209"/>
      <c r="G735" s="210" t="s">
        <v>0</v>
      </c>
      <c r="H735" s="210"/>
      <c r="I735" s="210" t="s">
        <v>0</v>
      </c>
      <c r="J735" s="211"/>
      <c r="K735" s="210"/>
      <c r="L735" s="211" t="s">
        <v>0</v>
      </c>
      <c r="M735" s="210"/>
      <c r="N735" s="804"/>
      <c r="O735" s="804"/>
      <c r="P735" s="211"/>
      <c r="Q735" s="211" t="s">
        <v>0</v>
      </c>
      <c r="R735" s="211"/>
      <c r="S735" s="211" t="s">
        <v>0</v>
      </c>
      <c r="T735" s="211"/>
      <c r="U735" s="211"/>
      <c r="V735" s="211"/>
    </row>
    <row r="736" spans="1:22" s="939" customFormat="1" ht="48" customHeight="1" x14ac:dyDescent="0.2">
      <c r="A736" s="954">
        <v>736</v>
      </c>
      <c r="B736" s="657">
        <v>999.27599999999995</v>
      </c>
      <c r="C736" s="67" t="s">
        <v>2238</v>
      </c>
      <c r="D736" s="6" t="s">
        <v>3286</v>
      </c>
      <c r="E736" s="38" t="s">
        <v>3285</v>
      </c>
      <c r="F736" s="122" t="s">
        <v>10</v>
      </c>
      <c r="G736" s="6"/>
      <c r="H736" s="6" t="s">
        <v>2109</v>
      </c>
      <c r="I736" s="6" t="s">
        <v>0</v>
      </c>
      <c r="J736" s="7"/>
      <c r="K736" s="6" t="s">
        <v>0</v>
      </c>
      <c r="L736" s="13"/>
      <c r="M736" s="983"/>
      <c r="N736" s="982"/>
      <c r="O736" s="982"/>
      <c r="P736" s="963"/>
      <c r="Q736" s="7" t="s">
        <v>0</v>
      </c>
      <c r="R736" s="7"/>
      <c r="S736" s="7" t="s">
        <v>0</v>
      </c>
      <c r="T736" s="963"/>
      <c r="U736" s="963"/>
      <c r="V736" s="963"/>
    </row>
    <row r="737" spans="1:22" s="939" customFormat="1" ht="12" customHeight="1" x14ac:dyDescent="0.2">
      <c r="A737" s="954">
        <v>737</v>
      </c>
      <c r="B737" s="657">
        <v>999.27800000000002</v>
      </c>
      <c r="C737" s="67" t="s">
        <v>2238</v>
      </c>
      <c r="D737" s="6" t="s">
        <v>3230</v>
      </c>
      <c r="E737" s="38" t="s">
        <v>871</v>
      </c>
      <c r="F737" s="122" t="s">
        <v>10</v>
      </c>
      <c r="G737" s="6"/>
      <c r="H737" s="6" t="s">
        <v>134</v>
      </c>
      <c r="I737" s="6" t="s">
        <v>0</v>
      </c>
      <c r="J737" s="7"/>
      <c r="K737" s="6" t="s">
        <v>0</v>
      </c>
      <c r="L737" s="13"/>
      <c r="M737" s="983"/>
      <c r="N737" s="982"/>
      <c r="O737" s="982"/>
      <c r="P737" s="963"/>
      <c r="Q737" s="7" t="s">
        <v>0</v>
      </c>
      <c r="R737" s="7"/>
      <c r="S737" s="7" t="s">
        <v>0</v>
      </c>
      <c r="T737" s="963"/>
      <c r="U737" s="963"/>
      <c r="V737" s="963"/>
    </row>
    <row r="738" spans="1:22" s="939" customFormat="1" ht="48" customHeight="1" x14ac:dyDescent="0.2">
      <c r="A738" s="954">
        <v>738</v>
      </c>
      <c r="B738" s="657">
        <v>999.279</v>
      </c>
      <c r="C738" s="67" t="s">
        <v>2238</v>
      </c>
      <c r="D738" s="6" t="s">
        <v>3231</v>
      </c>
      <c r="E738" s="38" t="s">
        <v>1395</v>
      </c>
      <c r="F738" s="122" t="s">
        <v>10</v>
      </c>
      <c r="G738" s="6"/>
      <c r="H738" s="8" t="s">
        <v>133</v>
      </c>
      <c r="I738" s="6" t="s">
        <v>0</v>
      </c>
      <c r="J738" s="7"/>
      <c r="K738" s="6" t="s">
        <v>0</v>
      </c>
      <c r="L738" s="13"/>
      <c r="M738" s="983"/>
      <c r="N738" s="982"/>
      <c r="O738" s="982"/>
      <c r="P738" s="963"/>
      <c r="Q738" s="7" t="s">
        <v>0</v>
      </c>
      <c r="R738" s="7"/>
      <c r="S738" s="7" t="s">
        <v>0</v>
      </c>
      <c r="T738" s="963"/>
      <c r="U738" s="963"/>
      <c r="V738" s="963"/>
    </row>
    <row r="739" spans="1:22" s="939" customFormat="1" ht="48" customHeight="1" x14ac:dyDescent="0.2">
      <c r="A739" s="954">
        <v>739</v>
      </c>
      <c r="B739" s="657">
        <v>999.28</v>
      </c>
      <c r="C739" s="67" t="s">
        <v>2238</v>
      </c>
      <c r="D739" s="6" t="s">
        <v>3232</v>
      </c>
      <c r="E739" s="38" t="s">
        <v>1398</v>
      </c>
      <c r="F739" s="122" t="s">
        <v>10</v>
      </c>
      <c r="G739" s="6"/>
      <c r="H739" s="8" t="s">
        <v>126</v>
      </c>
      <c r="I739" s="6" t="s">
        <v>0</v>
      </c>
      <c r="J739" s="7"/>
      <c r="K739" s="6" t="s">
        <v>0</v>
      </c>
      <c r="L739" s="13"/>
      <c r="M739" s="983"/>
      <c r="N739" s="982"/>
      <c r="O739" s="982"/>
      <c r="P739" s="963"/>
      <c r="Q739" s="7" t="s">
        <v>0</v>
      </c>
      <c r="R739" s="7"/>
      <c r="S739" s="7" t="s">
        <v>0</v>
      </c>
      <c r="T739" s="963"/>
      <c r="U739" s="963"/>
      <c r="V739" s="963"/>
    </row>
    <row r="740" spans="1:22" s="939" customFormat="1" ht="48" customHeight="1" x14ac:dyDescent="0.2">
      <c r="A740" s="954">
        <v>740</v>
      </c>
      <c r="B740" s="657">
        <v>999.28200000000004</v>
      </c>
      <c r="C740" s="67" t="s">
        <v>2238</v>
      </c>
      <c r="D740" s="6" t="s">
        <v>3233</v>
      </c>
      <c r="E740" s="38" t="s">
        <v>1397</v>
      </c>
      <c r="F740" s="122" t="s">
        <v>10</v>
      </c>
      <c r="G740" s="6"/>
      <c r="H740" s="8" t="s">
        <v>132</v>
      </c>
      <c r="I740" s="6" t="s">
        <v>0</v>
      </c>
      <c r="J740" s="7"/>
      <c r="K740" s="6" t="s">
        <v>0</v>
      </c>
      <c r="L740" s="13"/>
      <c r="M740" s="983"/>
      <c r="N740" s="982"/>
      <c r="O740" s="982"/>
      <c r="P740" s="963"/>
      <c r="Q740" s="7" t="s">
        <v>0</v>
      </c>
      <c r="R740" s="7"/>
      <c r="S740" s="7" t="s">
        <v>0</v>
      </c>
      <c r="T740" s="963"/>
      <c r="U740" s="963"/>
      <c r="V740" s="963"/>
    </row>
    <row r="741" spans="1:22" s="939" customFormat="1" ht="48" customHeight="1" x14ac:dyDescent="0.2">
      <c r="A741" s="954">
        <v>741</v>
      </c>
      <c r="B741" s="15">
        <v>14.026</v>
      </c>
      <c r="C741" s="54" t="s">
        <v>2238</v>
      </c>
      <c r="D741" s="3" t="s">
        <v>3233</v>
      </c>
      <c r="E741" s="28" t="s">
        <v>168</v>
      </c>
      <c r="F741" s="898"/>
      <c r="G741" s="3" t="s">
        <v>131</v>
      </c>
      <c r="H741" s="3" t="s">
        <v>130</v>
      </c>
      <c r="I741" s="902"/>
      <c r="J741" s="4" t="s">
        <v>1</v>
      </c>
      <c r="K741" s="18"/>
      <c r="L741" s="4" t="s">
        <v>95</v>
      </c>
      <c r="M741" s="902"/>
      <c r="N741" s="976"/>
      <c r="O741" s="976"/>
      <c r="P741" s="956"/>
      <c r="Q741" s="4" t="s">
        <v>128</v>
      </c>
      <c r="R741" s="4" t="s">
        <v>1437</v>
      </c>
      <c r="S741" s="4" t="s">
        <v>1438</v>
      </c>
      <c r="T741" s="4" t="s">
        <v>128</v>
      </c>
      <c r="U741" s="4" t="s">
        <v>1437</v>
      </c>
      <c r="V741" s="4" t="s">
        <v>1438</v>
      </c>
    </row>
    <row r="742" spans="1:22" s="939" customFormat="1" ht="48" customHeight="1" x14ac:dyDescent="0.2">
      <c r="A742" s="954">
        <v>742</v>
      </c>
      <c r="B742" s="659"/>
      <c r="C742" s="163"/>
      <c r="D742" s="156" t="s">
        <v>1432</v>
      </c>
      <c r="E742" s="205"/>
      <c r="F742" s="187" t="s">
        <v>0</v>
      </c>
      <c r="G742" s="91"/>
      <c r="H742" s="173" t="s">
        <v>0</v>
      </c>
      <c r="I742" s="91" t="s">
        <v>0</v>
      </c>
      <c r="J742" s="92"/>
      <c r="K742" s="91" t="s">
        <v>0</v>
      </c>
      <c r="L742" s="175"/>
      <c r="M742" s="974"/>
      <c r="N742" s="984"/>
      <c r="O742" s="984"/>
      <c r="P742" s="946"/>
      <c r="Q742" s="92" t="s">
        <v>0</v>
      </c>
      <c r="R742" s="92"/>
      <c r="S742" s="92" t="s">
        <v>0</v>
      </c>
      <c r="T742" s="946"/>
      <c r="U742" s="946"/>
      <c r="V742" s="946"/>
    </row>
    <row r="743" spans="1:22" s="939" customFormat="1" ht="48" customHeight="1" x14ac:dyDescent="0.2">
      <c r="A743" s="954">
        <v>743</v>
      </c>
      <c r="B743" s="657">
        <v>999.28300000000002</v>
      </c>
      <c r="C743" s="67" t="s">
        <v>2238</v>
      </c>
      <c r="D743" s="6" t="s">
        <v>3232</v>
      </c>
      <c r="E743" s="38" t="s">
        <v>1398</v>
      </c>
      <c r="F743" s="122" t="s">
        <v>10</v>
      </c>
      <c r="G743" s="6"/>
      <c r="H743" s="8" t="s">
        <v>126</v>
      </c>
      <c r="I743" s="8" t="s">
        <v>0</v>
      </c>
      <c r="J743" s="7"/>
      <c r="K743" s="6" t="s">
        <v>0</v>
      </c>
      <c r="L743" s="7"/>
      <c r="M743" s="8"/>
      <c r="N743" s="982"/>
      <c r="O743" s="982"/>
      <c r="P743" s="963"/>
      <c r="Q743" s="963" t="s">
        <v>0</v>
      </c>
      <c r="R743" s="963"/>
      <c r="S743" s="7" t="s">
        <v>0</v>
      </c>
      <c r="T743" s="7"/>
      <c r="U743" s="7"/>
      <c r="V743" s="963"/>
    </row>
    <row r="744" spans="1:22" s="939" customFormat="1" ht="15.75" customHeight="1" x14ac:dyDescent="0.2">
      <c r="A744" s="954">
        <v>744</v>
      </c>
      <c r="B744" s="657">
        <v>999.28499999999997</v>
      </c>
      <c r="C744" s="67" t="s">
        <v>2238</v>
      </c>
      <c r="D744" s="6" t="s">
        <v>3234</v>
      </c>
      <c r="E744" s="38" t="s">
        <v>1399</v>
      </c>
      <c r="F744" s="122" t="s">
        <v>10</v>
      </c>
      <c r="G744" s="6"/>
      <c r="H744" s="6" t="s">
        <v>125</v>
      </c>
      <c r="I744" s="8" t="s">
        <v>0</v>
      </c>
      <c r="J744" s="7"/>
      <c r="K744" s="6" t="s">
        <v>0</v>
      </c>
      <c r="L744" s="7"/>
      <c r="M744" s="8"/>
      <c r="N744" s="982"/>
      <c r="O744" s="982"/>
      <c r="P744" s="963"/>
      <c r="Q744" s="963" t="s">
        <v>0</v>
      </c>
      <c r="R744" s="963"/>
      <c r="S744" s="7" t="s">
        <v>0</v>
      </c>
      <c r="T744" s="7"/>
      <c r="U744" s="7"/>
      <c r="V744" s="963"/>
    </row>
    <row r="745" spans="1:22" s="939" customFormat="1" ht="48" customHeight="1" x14ac:dyDescent="0.2">
      <c r="A745" s="954">
        <v>745</v>
      </c>
      <c r="B745" s="15">
        <v>14.026999999999999</v>
      </c>
      <c r="C745" s="54" t="s">
        <v>2238</v>
      </c>
      <c r="D745" s="3" t="s">
        <v>3234</v>
      </c>
      <c r="E745" s="28" t="s">
        <v>1399</v>
      </c>
      <c r="F745" s="898"/>
      <c r="G745" s="3" t="s">
        <v>124</v>
      </c>
      <c r="H745" s="3" t="s">
        <v>123</v>
      </c>
      <c r="I745" s="902"/>
      <c r="J745" s="4" t="s">
        <v>1</v>
      </c>
      <c r="K745" s="18"/>
      <c r="L745" s="4" t="s">
        <v>122</v>
      </c>
      <c r="M745" s="902"/>
      <c r="N745" s="976"/>
      <c r="O745" s="976"/>
      <c r="P745" s="956"/>
      <c r="Q745" s="4" t="s">
        <v>159</v>
      </c>
      <c r="R745" s="4" t="s">
        <v>1437</v>
      </c>
      <c r="S745" s="4" t="s">
        <v>1411</v>
      </c>
      <c r="T745" s="4" t="s">
        <v>159</v>
      </c>
      <c r="U745" s="4" t="s">
        <v>1437</v>
      </c>
      <c r="V745" s="4" t="s">
        <v>1411</v>
      </c>
    </row>
    <row r="746" spans="1:22" s="939" customFormat="1" ht="48" customHeight="1" x14ac:dyDescent="0.2">
      <c r="A746" s="954">
        <v>746</v>
      </c>
      <c r="B746" s="659"/>
      <c r="C746" s="163"/>
      <c r="D746" s="156" t="s">
        <v>1433</v>
      </c>
      <c r="E746" s="205"/>
      <c r="F746" s="187" t="s">
        <v>0</v>
      </c>
      <c r="G746" s="91"/>
      <c r="H746" s="173" t="s">
        <v>0</v>
      </c>
      <c r="I746" s="91" t="s">
        <v>0</v>
      </c>
      <c r="J746" s="92"/>
      <c r="K746" s="91" t="s">
        <v>0</v>
      </c>
      <c r="L746" s="175"/>
      <c r="M746" s="974"/>
      <c r="N746" s="984"/>
      <c r="O746" s="984"/>
      <c r="P746" s="946"/>
      <c r="Q746" s="92" t="s">
        <v>0</v>
      </c>
      <c r="R746" s="92"/>
      <c r="S746" s="92" t="s">
        <v>0</v>
      </c>
      <c r="T746" s="946"/>
      <c r="U746" s="946"/>
      <c r="V746" s="946"/>
    </row>
    <row r="747" spans="1:22" s="939" customFormat="1" ht="48" customHeight="1" x14ac:dyDescent="0.2">
      <c r="A747" s="954">
        <v>747</v>
      </c>
      <c r="B747" s="657">
        <v>999.28599999999994</v>
      </c>
      <c r="C747" s="67" t="s">
        <v>2238</v>
      </c>
      <c r="D747" s="6" t="s">
        <v>3235</v>
      </c>
      <c r="E747" s="38" t="s">
        <v>1382</v>
      </c>
      <c r="F747" s="122" t="s">
        <v>10</v>
      </c>
      <c r="G747" s="6"/>
      <c r="H747" s="14" t="s">
        <v>120</v>
      </c>
      <c r="I747" s="6" t="s">
        <v>0</v>
      </c>
      <c r="J747" s="7"/>
      <c r="K747" s="6" t="s">
        <v>0</v>
      </c>
      <c r="L747" s="13"/>
      <c r="M747" s="983"/>
      <c r="N747" s="982"/>
      <c r="O747" s="982"/>
      <c r="P747" s="963"/>
      <c r="Q747" s="7" t="s">
        <v>0</v>
      </c>
      <c r="R747" s="7"/>
      <c r="S747" s="7" t="s">
        <v>0</v>
      </c>
      <c r="T747" s="963"/>
      <c r="U747" s="963"/>
      <c r="V747" s="963"/>
    </row>
    <row r="748" spans="1:22" s="939" customFormat="1" ht="17.25" customHeight="1" x14ac:dyDescent="0.2">
      <c r="A748" s="954">
        <v>748</v>
      </c>
      <c r="B748" s="15">
        <v>14.016999999999999</v>
      </c>
      <c r="C748" s="54" t="s">
        <v>2238</v>
      </c>
      <c r="D748" s="3" t="s">
        <v>3235</v>
      </c>
      <c r="E748" s="28" t="s">
        <v>1382</v>
      </c>
      <c r="F748" s="898"/>
      <c r="G748" s="3" t="s">
        <v>119</v>
      </c>
      <c r="H748" s="3" t="s">
        <v>118</v>
      </c>
      <c r="I748" s="902"/>
      <c r="J748" s="4" t="s">
        <v>1</v>
      </c>
      <c r="K748" s="18"/>
      <c r="L748" s="4" t="s">
        <v>111</v>
      </c>
      <c r="M748" s="902"/>
      <c r="N748" s="976">
        <v>4</v>
      </c>
      <c r="O748" s="976" t="s">
        <v>4342</v>
      </c>
      <c r="P748" s="956"/>
      <c r="Q748" s="4" t="s">
        <v>4480</v>
      </c>
      <c r="R748" s="4" t="s">
        <v>1437</v>
      </c>
      <c r="S748" s="4" t="s">
        <v>1439</v>
      </c>
      <c r="T748" s="4" t="s">
        <v>4480</v>
      </c>
      <c r="U748" s="4" t="s">
        <v>1437</v>
      </c>
      <c r="V748" s="4" t="s">
        <v>1439</v>
      </c>
    </row>
    <row r="749" spans="1:22" s="939" customFormat="1" ht="48" customHeight="1" x14ac:dyDescent="0.2">
      <c r="A749" s="954">
        <v>749</v>
      </c>
      <c r="B749" s="15">
        <v>14.019</v>
      </c>
      <c r="C749" s="54" t="s">
        <v>2238</v>
      </c>
      <c r="D749" s="3" t="s">
        <v>3235</v>
      </c>
      <c r="E749" s="28" t="s">
        <v>1382</v>
      </c>
      <c r="F749" s="898"/>
      <c r="G749" s="3" t="s">
        <v>117</v>
      </c>
      <c r="H749" s="3" t="s">
        <v>116</v>
      </c>
      <c r="I749" s="902"/>
      <c r="J749" s="4" t="s">
        <v>1</v>
      </c>
      <c r="K749" s="18"/>
      <c r="L749" s="4" t="s">
        <v>114</v>
      </c>
      <c r="M749" s="902"/>
      <c r="N749" s="976">
        <v>4</v>
      </c>
      <c r="O749" s="976" t="s">
        <v>4398</v>
      </c>
      <c r="P749" s="956"/>
      <c r="Q749" s="4" t="s">
        <v>4480</v>
      </c>
      <c r="R749" s="4" t="s">
        <v>1437</v>
      </c>
      <c r="S749" s="4" t="s">
        <v>1439</v>
      </c>
      <c r="T749" s="4" t="s">
        <v>4480</v>
      </c>
      <c r="U749" s="4" t="s">
        <v>1437</v>
      </c>
      <c r="V749" s="4" t="s">
        <v>1439</v>
      </c>
    </row>
    <row r="750" spans="1:22" s="939" customFormat="1" ht="48" customHeight="1" x14ac:dyDescent="0.2">
      <c r="A750" s="954">
        <v>750</v>
      </c>
      <c r="B750" s="15">
        <v>14.018000000000001</v>
      </c>
      <c r="C750" s="54" t="s">
        <v>2238</v>
      </c>
      <c r="D750" s="3" t="s">
        <v>3235</v>
      </c>
      <c r="E750" s="28" t="s">
        <v>1382</v>
      </c>
      <c r="F750" s="898"/>
      <c r="G750" s="3" t="s">
        <v>113</v>
      </c>
      <c r="H750" s="3" t="s">
        <v>112</v>
      </c>
      <c r="I750" s="902"/>
      <c r="J750" s="4" t="s">
        <v>53</v>
      </c>
      <c r="K750" s="12" t="s">
        <v>1469</v>
      </c>
      <c r="L750" s="4" t="s">
        <v>111</v>
      </c>
      <c r="M750" s="902"/>
      <c r="N750" s="976"/>
      <c r="O750" s="976"/>
      <c r="P750" s="956"/>
      <c r="Q750" s="4" t="s">
        <v>4480</v>
      </c>
      <c r="R750" s="4" t="s">
        <v>1437</v>
      </c>
      <c r="S750" s="4" t="s">
        <v>1439</v>
      </c>
      <c r="T750" s="4" t="s">
        <v>4480</v>
      </c>
      <c r="U750" s="4" t="s">
        <v>1437</v>
      </c>
      <c r="V750" s="4" t="s">
        <v>1439</v>
      </c>
    </row>
    <row r="751" spans="1:22" s="939" customFormat="1" ht="48" customHeight="1" x14ac:dyDescent="0.2">
      <c r="A751" s="954">
        <v>751</v>
      </c>
      <c r="B751" s="15">
        <v>14.02</v>
      </c>
      <c r="C751" s="54" t="s">
        <v>2238</v>
      </c>
      <c r="D751" s="3" t="s">
        <v>3235</v>
      </c>
      <c r="E751" s="28" t="s">
        <v>1382</v>
      </c>
      <c r="F751" s="898"/>
      <c r="G751" s="3" t="s">
        <v>110</v>
      </c>
      <c r="H751" s="3" t="s">
        <v>109</v>
      </c>
      <c r="I751" s="902"/>
      <c r="J751" s="4" t="s">
        <v>53</v>
      </c>
      <c r="K751" s="12" t="s">
        <v>1468</v>
      </c>
      <c r="L751" s="4" t="s">
        <v>108</v>
      </c>
      <c r="M751" s="902"/>
      <c r="N751" s="976"/>
      <c r="O751" s="976"/>
      <c r="P751" s="956"/>
      <c r="Q751" s="4" t="s">
        <v>4480</v>
      </c>
      <c r="R751" s="4" t="s">
        <v>1437</v>
      </c>
      <c r="S751" s="4" t="s">
        <v>1439</v>
      </c>
      <c r="T751" s="4" t="s">
        <v>4480</v>
      </c>
      <c r="U751" s="4" t="s">
        <v>1437</v>
      </c>
      <c r="V751" s="4" t="s">
        <v>1439</v>
      </c>
    </row>
    <row r="752" spans="1:22" s="939" customFormat="1" ht="48" customHeight="1" x14ac:dyDescent="0.2">
      <c r="A752" s="954">
        <v>752</v>
      </c>
      <c r="B752" s="659"/>
      <c r="C752" s="163"/>
      <c r="D752" s="156" t="s">
        <v>146</v>
      </c>
      <c r="E752" s="205"/>
      <c r="F752" s="187" t="s">
        <v>0</v>
      </c>
      <c r="G752" s="91"/>
      <c r="H752" s="173" t="s">
        <v>0</v>
      </c>
      <c r="I752" s="91" t="s">
        <v>0</v>
      </c>
      <c r="J752" s="92"/>
      <c r="K752" s="91" t="s">
        <v>0</v>
      </c>
      <c r="L752" s="175"/>
      <c r="M752" s="974"/>
      <c r="N752" s="984"/>
      <c r="O752" s="984"/>
      <c r="P752" s="946"/>
      <c r="Q752" s="92" t="s">
        <v>0</v>
      </c>
      <c r="R752" s="92"/>
      <c r="S752" s="92" t="s">
        <v>0</v>
      </c>
      <c r="T752" s="946"/>
      <c r="U752" s="946"/>
      <c r="V752" s="946"/>
    </row>
    <row r="753" spans="1:22" s="939" customFormat="1" ht="48" customHeight="1" x14ac:dyDescent="0.2">
      <c r="A753" s="954">
        <v>753</v>
      </c>
      <c r="B753" s="657">
        <v>999.28700000000003</v>
      </c>
      <c r="C753" s="67" t="s">
        <v>2238</v>
      </c>
      <c r="D753" s="6" t="s">
        <v>3277</v>
      </c>
      <c r="E753" s="38" t="s">
        <v>1379</v>
      </c>
      <c r="F753" s="122" t="s">
        <v>10</v>
      </c>
      <c r="G753" s="6"/>
      <c r="H753" s="6" t="s">
        <v>61</v>
      </c>
      <c r="I753" s="6" t="s">
        <v>0</v>
      </c>
      <c r="J753" s="7"/>
      <c r="K753" s="6" t="s">
        <v>0</v>
      </c>
      <c r="L753" s="13"/>
      <c r="M753" s="983"/>
      <c r="N753" s="982"/>
      <c r="O753" s="982"/>
      <c r="P753" s="963"/>
      <c r="Q753" s="7" t="s">
        <v>0</v>
      </c>
      <c r="R753" s="7"/>
      <c r="S753" s="7" t="s">
        <v>0</v>
      </c>
      <c r="T753" s="963"/>
      <c r="U753" s="963"/>
      <c r="V753" s="963"/>
    </row>
    <row r="754" spans="1:22" s="939" customFormat="1" ht="18.75" customHeight="1" x14ac:dyDescent="0.2">
      <c r="A754" s="954">
        <v>754</v>
      </c>
      <c r="B754" s="657">
        <v>999.28800000000001</v>
      </c>
      <c r="C754" s="67" t="s">
        <v>2238</v>
      </c>
      <c r="D754" s="6" t="s">
        <v>3278</v>
      </c>
      <c r="E754" s="38" t="s">
        <v>1380</v>
      </c>
      <c r="F754" s="122" t="s">
        <v>10</v>
      </c>
      <c r="G754" s="6"/>
      <c r="H754" s="6" t="s">
        <v>59</v>
      </c>
      <c r="I754" s="6" t="s">
        <v>0</v>
      </c>
      <c r="J754" s="7"/>
      <c r="K754" s="6" t="s">
        <v>0</v>
      </c>
      <c r="L754" s="13"/>
      <c r="M754" s="983"/>
      <c r="N754" s="982"/>
      <c r="O754" s="982"/>
      <c r="P754" s="963"/>
      <c r="Q754" s="7" t="s">
        <v>0</v>
      </c>
      <c r="R754" s="7"/>
      <c r="S754" s="7" t="s">
        <v>0</v>
      </c>
      <c r="T754" s="963"/>
      <c r="U754" s="963"/>
      <c r="V754" s="963"/>
    </row>
    <row r="755" spans="1:22" s="939" customFormat="1" ht="48" customHeight="1" x14ac:dyDescent="0.2">
      <c r="A755" s="954">
        <v>755</v>
      </c>
      <c r="B755" s="657">
        <v>999.28899999999999</v>
      </c>
      <c r="C755" s="13" t="s">
        <v>2238</v>
      </c>
      <c r="D755" s="8" t="s">
        <v>3279</v>
      </c>
      <c r="E755" s="8" t="s">
        <v>1383</v>
      </c>
      <c r="F755" s="13" t="s">
        <v>72</v>
      </c>
      <c r="G755" s="8"/>
      <c r="H755" s="8" t="s">
        <v>156</v>
      </c>
      <c r="I755" s="6" t="s">
        <v>0</v>
      </c>
      <c r="J755" s="7"/>
      <c r="K755" s="6" t="s">
        <v>0</v>
      </c>
      <c r="L755" s="13"/>
      <c r="M755" s="983"/>
      <c r="N755" s="982"/>
      <c r="O755" s="982"/>
      <c r="P755" s="963"/>
      <c r="Q755" s="7" t="s">
        <v>0</v>
      </c>
      <c r="R755" s="7"/>
      <c r="S755" s="7" t="s">
        <v>0</v>
      </c>
      <c r="T755" s="963"/>
      <c r="U755" s="963"/>
      <c r="V755" s="963"/>
    </row>
    <row r="756" spans="1:22" s="939" customFormat="1" ht="48" customHeight="1" x14ac:dyDescent="0.2">
      <c r="A756" s="954">
        <v>756</v>
      </c>
      <c r="B756" s="657">
        <v>999.29</v>
      </c>
      <c r="C756" s="13" t="s">
        <v>2238</v>
      </c>
      <c r="D756" s="8" t="s">
        <v>3280</v>
      </c>
      <c r="E756" s="8" t="s">
        <v>1384</v>
      </c>
      <c r="F756" s="13" t="s">
        <v>72</v>
      </c>
      <c r="G756" s="8"/>
      <c r="H756" s="8" t="s">
        <v>155</v>
      </c>
      <c r="I756" s="6" t="s">
        <v>0</v>
      </c>
      <c r="J756" s="7"/>
      <c r="K756" s="6" t="s">
        <v>0</v>
      </c>
      <c r="L756" s="13"/>
      <c r="M756" s="983"/>
      <c r="N756" s="982"/>
      <c r="O756" s="982"/>
      <c r="P756" s="963"/>
      <c r="Q756" s="7" t="s">
        <v>0</v>
      </c>
      <c r="R756" s="7"/>
      <c r="S756" s="7" t="s">
        <v>0</v>
      </c>
      <c r="T756" s="963"/>
      <c r="U756" s="963"/>
      <c r="V756" s="963"/>
    </row>
    <row r="757" spans="1:22" s="939" customFormat="1" ht="48" customHeight="1" x14ac:dyDescent="0.2">
      <c r="A757" s="954">
        <v>757</v>
      </c>
      <c r="B757" s="657">
        <v>999.29100000000005</v>
      </c>
      <c r="C757" s="13" t="s">
        <v>2238</v>
      </c>
      <c r="D757" s="8" t="s">
        <v>3281</v>
      </c>
      <c r="E757" s="8" t="s">
        <v>1385</v>
      </c>
      <c r="F757" s="13" t="s">
        <v>72</v>
      </c>
      <c r="G757" s="8"/>
      <c r="H757" s="8" t="s">
        <v>154</v>
      </c>
      <c r="I757" s="6" t="s">
        <v>0</v>
      </c>
      <c r="J757" s="7"/>
      <c r="K757" s="6" t="s">
        <v>0</v>
      </c>
      <c r="L757" s="13"/>
      <c r="M757" s="983"/>
      <c r="N757" s="982"/>
      <c r="O757" s="982"/>
      <c r="P757" s="963"/>
      <c r="Q757" s="7" t="s">
        <v>0</v>
      </c>
      <c r="R757" s="7"/>
      <c r="S757" s="7" t="s">
        <v>0</v>
      </c>
      <c r="T757" s="963"/>
      <c r="U757" s="963"/>
      <c r="V757" s="963"/>
    </row>
    <row r="758" spans="1:22" s="939" customFormat="1" ht="48" customHeight="1" x14ac:dyDescent="0.2">
      <c r="A758" s="954">
        <v>758</v>
      </c>
      <c r="B758" s="15">
        <v>14.021000000000001</v>
      </c>
      <c r="C758" s="54" t="s">
        <v>2238</v>
      </c>
      <c r="D758" s="3" t="s">
        <v>3281</v>
      </c>
      <c r="E758" s="28" t="s">
        <v>1386</v>
      </c>
      <c r="F758" s="898"/>
      <c r="G758" s="3" t="s">
        <v>153</v>
      </c>
      <c r="H758" s="3" t="s">
        <v>2111</v>
      </c>
      <c r="I758" s="5" t="s">
        <v>0</v>
      </c>
      <c r="J758" s="4" t="s">
        <v>53</v>
      </c>
      <c r="K758" s="5" t="s">
        <v>1464</v>
      </c>
      <c r="L758" s="956" t="s">
        <v>52</v>
      </c>
      <c r="M758" s="902"/>
      <c r="N758" s="976"/>
      <c r="O758" s="976"/>
      <c r="P758" s="956"/>
      <c r="Q758" s="4" t="s">
        <v>158</v>
      </c>
      <c r="R758" s="4" t="s">
        <v>1437</v>
      </c>
      <c r="S758" s="4" t="s">
        <v>1441</v>
      </c>
      <c r="T758" s="4" t="s">
        <v>158</v>
      </c>
      <c r="U758" s="4" t="s">
        <v>1437</v>
      </c>
      <c r="V758" s="4" t="s">
        <v>1441</v>
      </c>
    </row>
    <row r="759" spans="1:22" s="939" customFormat="1" ht="48" customHeight="1" x14ac:dyDescent="0.2">
      <c r="A759" s="954">
        <v>759</v>
      </c>
      <c r="B759" s="659"/>
      <c r="C759" s="163"/>
      <c r="D759" s="156" t="s">
        <v>150</v>
      </c>
      <c r="E759" s="205"/>
      <c r="F759" s="187" t="s">
        <v>0</v>
      </c>
      <c r="G759" s="91"/>
      <c r="H759" s="173" t="s">
        <v>0</v>
      </c>
      <c r="I759" s="91" t="s">
        <v>0</v>
      </c>
      <c r="J759" s="92"/>
      <c r="K759" s="91" t="s">
        <v>0</v>
      </c>
      <c r="L759" s="175"/>
      <c r="M759" s="974"/>
      <c r="N759" s="984"/>
      <c r="O759" s="984"/>
      <c r="P759" s="946"/>
      <c r="Q759" s="92" t="s">
        <v>0</v>
      </c>
      <c r="R759" s="92"/>
      <c r="S759" s="92" t="s">
        <v>0</v>
      </c>
      <c r="T759" s="946"/>
      <c r="U759" s="946"/>
      <c r="V759" s="946"/>
    </row>
    <row r="760" spans="1:22" s="939" customFormat="1" ht="48" customHeight="1" x14ac:dyDescent="0.2">
      <c r="A760" s="954">
        <v>760</v>
      </c>
      <c r="B760" s="657">
        <v>999.29399999999998</v>
      </c>
      <c r="C760" s="67" t="s">
        <v>2238</v>
      </c>
      <c r="D760" s="6" t="s">
        <v>3282</v>
      </c>
      <c r="E760" s="6" t="s">
        <v>1381</v>
      </c>
      <c r="F760" s="122" t="s">
        <v>10</v>
      </c>
      <c r="G760" s="6"/>
      <c r="H760" s="6" t="s">
        <v>47</v>
      </c>
      <c r="I760" s="6" t="s">
        <v>0</v>
      </c>
      <c r="J760" s="7"/>
      <c r="K760" s="6" t="s">
        <v>0</v>
      </c>
      <c r="L760" s="13"/>
      <c r="M760" s="983"/>
      <c r="N760" s="982"/>
      <c r="O760" s="982"/>
      <c r="P760" s="963"/>
      <c r="Q760" s="7" t="s">
        <v>0</v>
      </c>
      <c r="R760" s="7"/>
      <c r="S760" s="7" t="s">
        <v>0</v>
      </c>
      <c r="T760" s="963"/>
      <c r="U760" s="963"/>
      <c r="V760" s="963"/>
    </row>
    <row r="761" spans="1:22" s="939" customFormat="1" ht="18.75" customHeight="1" x14ac:dyDescent="0.2">
      <c r="A761" s="954">
        <v>761</v>
      </c>
      <c r="B761" s="15">
        <v>14.016</v>
      </c>
      <c r="C761" s="54" t="s">
        <v>2238</v>
      </c>
      <c r="D761" s="3" t="s">
        <v>3282</v>
      </c>
      <c r="E761" s="3" t="s">
        <v>1381</v>
      </c>
      <c r="F761" s="898"/>
      <c r="G761" s="3" t="s">
        <v>45</v>
      </c>
      <c r="H761" s="3" t="s">
        <v>44</v>
      </c>
      <c r="I761" s="5" t="s">
        <v>165</v>
      </c>
      <c r="J761" s="4" t="s">
        <v>1</v>
      </c>
      <c r="K761" s="18"/>
      <c r="L761" s="4" t="s">
        <v>42</v>
      </c>
      <c r="M761" s="902" t="s">
        <v>2110</v>
      </c>
      <c r="N761" s="976">
        <v>4</v>
      </c>
      <c r="O761" s="976">
        <v>31</v>
      </c>
      <c r="P761" s="956"/>
      <c r="Q761" s="956" t="s">
        <v>166</v>
      </c>
      <c r="R761" s="4" t="s">
        <v>1437</v>
      </c>
      <c r="S761" s="4" t="s">
        <v>167</v>
      </c>
      <c r="T761" s="956" t="s">
        <v>166</v>
      </c>
      <c r="U761" s="4" t="s">
        <v>1437</v>
      </c>
      <c r="V761" s="4" t="s">
        <v>167</v>
      </c>
    </row>
    <row r="762" spans="1:22" s="939" customFormat="1" ht="48" customHeight="1" x14ac:dyDescent="0.2">
      <c r="A762" s="954">
        <v>762</v>
      </c>
      <c r="B762" s="669"/>
      <c r="C762" s="208"/>
      <c r="D762" s="156" t="s">
        <v>1434</v>
      </c>
      <c r="E762" s="212"/>
      <c r="F762" s="209" t="s">
        <v>0</v>
      </c>
      <c r="G762" s="210"/>
      <c r="H762" s="213" t="s">
        <v>0</v>
      </c>
      <c r="I762" s="210" t="s">
        <v>0</v>
      </c>
      <c r="J762" s="211"/>
      <c r="K762" s="210" t="s">
        <v>0</v>
      </c>
      <c r="L762" s="211"/>
      <c r="M762" s="972"/>
      <c r="N762" s="971"/>
      <c r="O762" s="971"/>
      <c r="P762" s="970"/>
      <c r="Q762" s="211"/>
      <c r="R762" s="211"/>
      <c r="S762" s="211"/>
      <c r="T762" s="970"/>
      <c r="U762" s="970"/>
      <c r="V762" s="970"/>
    </row>
    <row r="763" spans="1:22" s="939" customFormat="1" ht="48" customHeight="1" x14ac:dyDescent="0.2">
      <c r="A763" s="954">
        <v>763</v>
      </c>
      <c r="B763" s="657">
        <v>999.26199999999994</v>
      </c>
      <c r="C763" s="67" t="s">
        <v>2239</v>
      </c>
      <c r="D763" s="6" t="s">
        <v>3283</v>
      </c>
      <c r="E763" s="38" t="s">
        <v>3284</v>
      </c>
      <c r="F763" s="122" t="s">
        <v>10</v>
      </c>
      <c r="G763" s="6"/>
      <c r="H763" s="6" t="s">
        <v>2109</v>
      </c>
      <c r="I763" s="6"/>
      <c r="J763" s="7"/>
      <c r="K763" s="8"/>
      <c r="L763" s="7" t="s">
        <v>0</v>
      </c>
      <c r="M763" s="983"/>
      <c r="N763" s="982"/>
      <c r="O763" s="982"/>
      <c r="P763" s="963"/>
      <c r="Q763" s="7" t="s">
        <v>0</v>
      </c>
      <c r="R763" s="7"/>
      <c r="S763" s="7" t="s">
        <v>0</v>
      </c>
      <c r="T763" s="963"/>
      <c r="U763" s="963"/>
      <c r="V763" s="963"/>
    </row>
    <row r="764" spans="1:22" s="939" customFormat="1" ht="18.75" customHeight="1" x14ac:dyDescent="0.2">
      <c r="A764" s="954">
        <v>764</v>
      </c>
      <c r="B764" s="657">
        <v>999.26400000000001</v>
      </c>
      <c r="C764" s="67" t="s">
        <v>2239</v>
      </c>
      <c r="D764" s="6" t="s">
        <v>3236</v>
      </c>
      <c r="E764" s="38" t="s">
        <v>1285</v>
      </c>
      <c r="F764" s="122" t="s">
        <v>10</v>
      </c>
      <c r="G764" s="6"/>
      <c r="H764" s="6" t="s">
        <v>106</v>
      </c>
      <c r="I764" s="6"/>
      <c r="J764" s="7"/>
      <c r="K764" s="8"/>
      <c r="L764" s="7" t="s">
        <v>0</v>
      </c>
      <c r="M764" s="983"/>
      <c r="N764" s="982"/>
      <c r="O764" s="982"/>
      <c r="P764" s="963"/>
      <c r="Q764" s="7" t="s">
        <v>0</v>
      </c>
      <c r="R764" s="7"/>
      <c r="S764" s="7" t="s">
        <v>0</v>
      </c>
      <c r="T764" s="963"/>
      <c r="U764" s="963"/>
      <c r="V764" s="963"/>
    </row>
    <row r="765" spans="1:22" s="939" customFormat="1" ht="48" customHeight="1" x14ac:dyDescent="0.2">
      <c r="A765" s="954">
        <v>765</v>
      </c>
      <c r="B765" s="657">
        <v>999.26499999999999</v>
      </c>
      <c r="C765" s="67" t="s">
        <v>2239</v>
      </c>
      <c r="D765" s="6" t="s">
        <v>3237</v>
      </c>
      <c r="E765" s="38" t="s">
        <v>1286</v>
      </c>
      <c r="F765" s="122" t="s">
        <v>10</v>
      </c>
      <c r="G765" s="6"/>
      <c r="H765" s="6" t="s">
        <v>105</v>
      </c>
      <c r="I765" s="6"/>
      <c r="J765" s="7"/>
      <c r="K765" s="8"/>
      <c r="L765" s="7" t="s">
        <v>0</v>
      </c>
      <c r="M765" s="983"/>
      <c r="N765" s="982"/>
      <c r="O765" s="982"/>
      <c r="P765" s="963"/>
      <c r="Q765" s="7" t="s">
        <v>0</v>
      </c>
      <c r="R765" s="7"/>
      <c r="S765" s="7" t="s">
        <v>0</v>
      </c>
      <c r="T765" s="963"/>
      <c r="U765" s="963"/>
      <c r="V765" s="963"/>
    </row>
    <row r="766" spans="1:22" s="939" customFormat="1" ht="48" customHeight="1" x14ac:dyDescent="0.2">
      <c r="A766" s="954">
        <v>766</v>
      </c>
      <c r="B766" s="15">
        <v>14.002000000000001</v>
      </c>
      <c r="C766" s="54" t="s">
        <v>2239</v>
      </c>
      <c r="D766" s="3" t="s">
        <v>3237</v>
      </c>
      <c r="E766" s="28" t="s">
        <v>1286</v>
      </c>
      <c r="F766" s="898"/>
      <c r="G766" s="3" t="s">
        <v>104</v>
      </c>
      <c r="H766" s="3" t="s">
        <v>103</v>
      </c>
      <c r="I766" s="3"/>
      <c r="J766" s="4" t="s">
        <v>1</v>
      </c>
      <c r="K766" s="5"/>
      <c r="L766" s="4" t="s">
        <v>95</v>
      </c>
      <c r="M766" s="902"/>
      <c r="N766" s="976">
        <v>4</v>
      </c>
      <c r="O766" s="976" t="s">
        <v>4393</v>
      </c>
      <c r="P766" s="956"/>
      <c r="Q766" s="4" t="s">
        <v>102</v>
      </c>
      <c r="R766" s="4" t="s">
        <v>1440</v>
      </c>
      <c r="S766" s="4" t="s">
        <v>1442</v>
      </c>
      <c r="T766" s="4" t="s">
        <v>102</v>
      </c>
      <c r="U766" s="4" t="s">
        <v>1440</v>
      </c>
      <c r="V766" s="4" t="s">
        <v>1442</v>
      </c>
    </row>
    <row r="767" spans="1:22" s="939" customFormat="1" ht="48" customHeight="1" x14ac:dyDescent="0.2">
      <c r="A767" s="954">
        <v>767</v>
      </c>
      <c r="B767" s="659"/>
      <c r="C767" s="163"/>
      <c r="D767" s="156" t="s">
        <v>145</v>
      </c>
      <c r="E767" s="205"/>
      <c r="F767" s="187" t="s">
        <v>0</v>
      </c>
      <c r="G767" s="91"/>
      <c r="H767" s="173" t="s">
        <v>0</v>
      </c>
      <c r="I767" s="91"/>
      <c r="J767" s="92"/>
      <c r="K767" s="173"/>
      <c r="L767" s="92" t="s">
        <v>0</v>
      </c>
      <c r="M767" s="974"/>
      <c r="N767" s="984"/>
      <c r="O767" s="984"/>
      <c r="P767" s="946"/>
      <c r="Q767" s="92" t="s">
        <v>0</v>
      </c>
      <c r="R767" s="92"/>
      <c r="S767" s="92" t="s">
        <v>0</v>
      </c>
      <c r="T767" s="946"/>
      <c r="U767" s="946"/>
      <c r="V767" s="946"/>
    </row>
    <row r="768" spans="1:22" s="939" customFormat="1" ht="48" customHeight="1" x14ac:dyDescent="0.2">
      <c r="A768" s="954">
        <v>768</v>
      </c>
      <c r="B768" s="657">
        <v>999.26599999999996</v>
      </c>
      <c r="C768" s="67" t="s">
        <v>2239</v>
      </c>
      <c r="D768" s="6" t="s">
        <v>3288</v>
      </c>
      <c r="E768" s="38" t="s">
        <v>1374</v>
      </c>
      <c r="F768" s="122" t="s">
        <v>10</v>
      </c>
      <c r="G768" s="6"/>
      <c r="H768" s="6" t="s">
        <v>100</v>
      </c>
      <c r="I768" s="6"/>
      <c r="J768" s="7"/>
      <c r="K768" s="8"/>
      <c r="L768" s="7" t="s">
        <v>0</v>
      </c>
      <c r="M768" s="983"/>
      <c r="N768" s="982"/>
      <c r="O768" s="982"/>
      <c r="P768" s="963"/>
      <c r="Q768" s="7" t="s">
        <v>0</v>
      </c>
      <c r="R768" s="7"/>
      <c r="S768" s="7" t="s">
        <v>0</v>
      </c>
      <c r="T768" s="963"/>
      <c r="U768" s="963"/>
      <c r="V768" s="963"/>
    </row>
    <row r="769" spans="1:22" s="939" customFormat="1" ht="14.25" customHeight="1" x14ac:dyDescent="0.2">
      <c r="A769" s="954">
        <v>769</v>
      </c>
      <c r="B769" s="657">
        <v>999.26700000000005</v>
      </c>
      <c r="C769" s="67" t="s">
        <v>2239</v>
      </c>
      <c r="D769" s="6" t="s">
        <v>3289</v>
      </c>
      <c r="E769" s="38" t="s">
        <v>1391</v>
      </c>
      <c r="F769" s="122" t="s">
        <v>10</v>
      </c>
      <c r="G769" s="6"/>
      <c r="H769" s="6" t="s">
        <v>98</v>
      </c>
      <c r="I769" s="6"/>
      <c r="J769" s="7"/>
      <c r="K769" s="8"/>
      <c r="L769" s="7" t="s">
        <v>0</v>
      </c>
      <c r="M769" s="983"/>
      <c r="N769" s="982"/>
      <c r="O769" s="982"/>
      <c r="P769" s="963"/>
      <c r="Q769" s="7" t="s">
        <v>0</v>
      </c>
      <c r="R769" s="7"/>
      <c r="S769" s="7" t="s">
        <v>0</v>
      </c>
      <c r="T769" s="963"/>
      <c r="U769" s="963"/>
      <c r="V769" s="963"/>
    </row>
    <row r="770" spans="1:22" s="939" customFormat="1" ht="48" customHeight="1" x14ac:dyDescent="0.2">
      <c r="A770" s="954">
        <v>770</v>
      </c>
      <c r="B770" s="15">
        <v>14.004</v>
      </c>
      <c r="C770" s="54" t="s">
        <v>2239</v>
      </c>
      <c r="D770" s="3" t="s">
        <v>3289</v>
      </c>
      <c r="E770" s="28" t="s">
        <v>1391</v>
      </c>
      <c r="F770" s="898"/>
      <c r="G770" s="3" t="s">
        <v>97</v>
      </c>
      <c r="H770" s="3" t="s">
        <v>96</v>
      </c>
      <c r="I770" s="5" t="s">
        <v>0</v>
      </c>
      <c r="J770" s="4" t="s">
        <v>1</v>
      </c>
      <c r="K770" s="5"/>
      <c r="L770" s="4" t="s">
        <v>95</v>
      </c>
      <c r="M770" s="902"/>
      <c r="N770" s="976">
        <v>4</v>
      </c>
      <c r="O770" s="976" t="s">
        <v>4394</v>
      </c>
      <c r="P770" s="956"/>
      <c r="Q770" s="4" t="s">
        <v>80</v>
      </c>
      <c r="R770" s="4" t="s">
        <v>1437</v>
      </c>
      <c r="S770" s="4" t="s">
        <v>1416</v>
      </c>
      <c r="T770" s="4" t="s">
        <v>80</v>
      </c>
      <c r="U770" s="4" t="s">
        <v>1437</v>
      </c>
      <c r="V770" s="4" t="s">
        <v>1416</v>
      </c>
    </row>
    <row r="771" spans="1:22" s="939" customFormat="1" ht="48" customHeight="1" x14ac:dyDescent="0.2">
      <c r="A771" s="954">
        <v>771</v>
      </c>
      <c r="B771" s="15">
        <v>14.003</v>
      </c>
      <c r="C771" s="54" t="s">
        <v>2239</v>
      </c>
      <c r="D771" s="3" t="s">
        <v>3289</v>
      </c>
      <c r="E771" s="28" t="s">
        <v>1391</v>
      </c>
      <c r="F771" s="898"/>
      <c r="G771" s="3" t="s">
        <v>94</v>
      </c>
      <c r="H771" s="3" t="s">
        <v>93</v>
      </c>
      <c r="I771" s="5" t="s">
        <v>92</v>
      </c>
      <c r="J771" s="4" t="s">
        <v>1</v>
      </c>
      <c r="K771" s="5"/>
      <c r="L771" s="4" t="s">
        <v>42</v>
      </c>
      <c r="M771" s="902"/>
      <c r="N771" s="837"/>
      <c r="O771" s="837"/>
      <c r="P771" s="956"/>
      <c r="Q771" s="4" t="s">
        <v>80</v>
      </c>
      <c r="R771" s="4" t="s">
        <v>1437</v>
      </c>
      <c r="S771" s="4" t="s">
        <v>1416</v>
      </c>
      <c r="T771" s="4" t="s">
        <v>80</v>
      </c>
      <c r="U771" s="4" t="s">
        <v>1437</v>
      </c>
      <c r="V771" s="4" t="s">
        <v>1416</v>
      </c>
    </row>
    <row r="772" spans="1:22" s="939" customFormat="1" ht="48" customHeight="1" x14ac:dyDescent="0.2">
      <c r="A772" s="954">
        <v>772</v>
      </c>
      <c r="B772" s="15">
        <v>14.007</v>
      </c>
      <c r="C772" s="54" t="s">
        <v>2239</v>
      </c>
      <c r="D772" s="3" t="s">
        <v>3289</v>
      </c>
      <c r="E772" s="28" t="s">
        <v>1391</v>
      </c>
      <c r="F772" s="898"/>
      <c r="G772" s="3" t="s">
        <v>91</v>
      </c>
      <c r="H772" s="3" t="s">
        <v>90</v>
      </c>
      <c r="I772" s="5" t="s">
        <v>0</v>
      </c>
      <c r="J772" s="4" t="s">
        <v>53</v>
      </c>
      <c r="K772" s="3" t="s">
        <v>4837</v>
      </c>
      <c r="L772" s="4" t="s">
        <v>89</v>
      </c>
      <c r="M772" s="902"/>
      <c r="N772" s="976"/>
      <c r="O772" s="976"/>
      <c r="P772" s="956"/>
      <c r="Q772" s="4" t="s">
        <v>80</v>
      </c>
      <c r="R772" s="4" t="s">
        <v>1437</v>
      </c>
      <c r="S772" s="4" t="s">
        <v>1416</v>
      </c>
      <c r="T772" s="4" t="s">
        <v>80</v>
      </c>
      <c r="U772" s="4" t="s">
        <v>1437</v>
      </c>
      <c r="V772" s="4" t="s">
        <v>1416</v>
      </c>
    </row>
    <row r="773" spans="1:22" s="939" customFormat="1" ht="48" customHeight="1" x14ac:dyDescent="0.2">
      <c r="A773" s="954">
        <v>773</v>
      </c>
      <c r="B773" s="15">
        <v>14.007999999999999</v>
      </c>
      <c r="C773" s="54" t="s">
        <v>2239</v>
      </c>
      <c r="D773" s="3" t="s">
        <v>3289</v>
      </c>
      <c r="E773" s="28" t="s">
        <v>1391</v>
      </c>
      <c r="F773" s="898"/>
      <c r="G773" s="3" t="s">
        <v>88</v>
      </c>
      <c r="H773" s="3" t="s">
        <v>87</v>
      </c>
      <c r="I773" s="5" t="s">
        <v>0</v>
      </c>
      <c r="J773" s="4" t="s">
        <v>1</v>
      </c>
      <c r="K773" s="5"/>
      <c r="L773" s="956" t="s">
        <v>52</v>
      </c>
      <c r="M773" s="902"/>
      <c r="N773" s="976">
        <v>4</v>
      </c>
      <c r="O773" s="976" t="s">
        <v>4395</v>
      </c>
      <c r="P773" s="956"/>
      <c r="Q773" s="4" t="s">
        <v>80</v>
      </c>
      <c r="R773" s="4" t="s">
        <v>1437</v>
      </c>
      <c r="S773" s="4" t="s">
        <v>1416</v>
      </c>
      <c r="T773" s="4" t="s">
        <v>80</v>
      </c>
      <c r="U773" s="4" t="s">
        <v>1437</v>
      </c>
      <c r="V773" s="4" t="s">
        <v>1416</v>
      </c>
    </row>
    <row r="774" spans="1:22" s="939" customFormat="1" ht="48" customHeight="1" x14ac:dyDescent="0.2">
      <c r="A774" s="954">
        <v>774</v>
      </c>
      <c r="B774" s="15">
        <v>14.01</v>
      </c>
      <c r="C774" s="54" t="s">
        <v>2239</v>
      </c>
      <c r="D774" s="3" t="s">
        <v>3289</v>
      </c>
      <c r="E774" s="28" t="s">
        <v>1391</v>
      </c>
      <c r="F774" s="898"/>
      <c r="G774" s="3" t="s">
        <v>86</v>
      </c>
      <c r="H774" s="3" t="s">
        <v>85</v>
      </c>
      <c r="I774" s="5" t="s">
        <v>0</v>
      </c>
      <c r="J774" s="4" t="s">
        <v>1</v>
      </c>
      <c r="K774" s="5"/>
      <c r="L774" s="4" t="s">
        <v>84</v>
      </c>
      <c r="M774" s="985" t="s">
        <v>1465</v>
      </c>
      <c r="N774" s="976">
        <v>4</v>
      </c>
      <c r="O774" s="976" t="s">
        <v>4396</v>
      </c>
      <c r="P774" s="956"/>
      <c r="Q774" s="4" t="s">
        <v>80</v>
      </c>
      <c r="R774" s="4" t="s">
        <v>1437</v>
      </c>
      <c r="S774" s="4" t="s">
        <v>1416</v>
      </c>
      <c r="T774" s="4" t="s">
        <v>80</v>
      </c>
      <c r="U774" s="4" t="s">
        <v>1437</v>
      </c>
      <c r="V774" s="4" t="s">
        <v>1416</v>
      </c>
    </row>
    <row r="775" spans="1:22" s="939" customFormat="1" ht="48" customHeight="1" x14ac:dyDescent="0.2">
      <c r="A775" s="954">
        <v>775</v>
      </c>
      <c r="B775" s="15">
        <v>14.009</v>
      </c>
      <c r="C775" s="54" t="s">
        <v>2239</v>
      </c>
      <c r="D775" s="3" t="s">
        <v>3289</v>
      </c>
      <c r="E775" s="28" t="s">
        <v>1391</v>
      </c>
      <c r="F775" s="898"/>
      <c r="G775" s="3" t="s">
        <v>82</v>
      </c>
      <c r="H775" s="3" t="s">
        <v>81</v>
      </c>
      <c r="I775" s="5" t="s">
        <v>0</v>
      </c>
      <c r="J775" s="4" t="s">
        <v>1</v>
      </c>
      <c r="K775" s="5"/>
      <c r="L775" s="42" t="s">
        <v>2873</v>
      </c>
      <c r="M775" s="870" t="s">
        <v>1427</v>
      </c>
      <c r="N775" s="976">
        <v>4</v>
      </c>
      <c r="O775" s="976" t="s">
        <v>4397</v>
      </c>
      <c r="P775" s="956"/>
      <c r="Q775" s="4" t="s">
        <v>80</v>
      </c>
      <c r="R775" s="4" t="s">
        <v>1437</v>
      </c>
      <c r="S775" s="4" t="s">
        <v>1416</v>
      </c>
      <c r="T775" s="4" t="s">
        <v>80</v>
      </c>
      <c r="U775" s="4" t="s">
        <v>1437</v>
      </c>
      <c r="V775" s="4" t="s">
        <v>1416</v>
      </c>
    </row>
    <row r="776" spans="1:22" s="939" customFormat="1" ht="48" customHeight="1" x14ac:dyDescent="0.2">
      <c r="A776" s="954">
        <v>776</v>
      </c>
      <c r="B776" s="659"/>
      <c r="C776" s="163"/>
      <c r="D776" s="156" t="s">
        <v>141</v>
      </c>
      <c r="E776" s="205"/>
      <c r="F776" s="187" t="s">
        <v>0</v>
      </c>
      <c r="G776" s="91"/>
      <c r="H776" s="173" t="s">
        <v>0</v>
      </c>
      <c r="I776" s="91"/>
      <c r="J776" s="92"/>
      <c r="K776" s="173"/>
      <c r="L776" s="92" t="s">
        <v>0</v>
      </c>
      <c r="M776" s="974"/>
      <c r="N776" s="984"/>
      <c r="O776" s="984"/>
      <c r="P776" s="946"/>
      <c r="Q776" s="92" t="s">
        <v>0</v>
      </c>
      <c r="R776" s="92"/>
      <c r="S776" s="92" t="s">
        <v>0</v>
      </c>
      <c r="T776" s="946"/>
      <c r="U776" s="946"/>
      <c r="V776" s="946"/>
    </row>
    <row r="777" spans="1:22" s="939" customFormat="1" ht="48" customHeight="1" x14ac:dyDescent="0.2">
      <c r="A777" s="954">
        <v>777</v>
      </c>
      <c r="B777" s="657">
        <v>999.26800000000003</v>
      </c>
      <c r="C777" s="67" t="s">
        <v>2239</v>
      </c>
      <c r="D777" s="6" t="s">
        <v>3290</v>
      </c>
      <c r="E777" s="38" t="s">
        <v>62</v>
      </c>
      <c r="F777" s="122" t="s">
        <v>10</v>
      </c>
      <c r="G777" s="6"/>
      <c r="H777" s="6" t="s">
        <v>61</v>
      </c>
      <c r="I777" s="6"/>
      <c r="J777" s="7"/>
      <c r="K777" s="8"/>
      <c r="L777" s="7" t="s">
        <v>0</v>
      </c>
      <c r="M777" s="983"/>
      <c r="N777" s="982"/>
      <c r="O777" s="982"/>
      <c r="P777" s="963"/>
      <c r="Q777" s="7" t="s">
        <v>0</v>
      </c>
      <c r="R777" s="7"/>
      <c r="S777" s="7" t="s">
        <v>0</v>
      </c>
      <c r="T777" s="963"/>
      <c r="U777" s="963"/>
      <c r="V777" s="963"/>
    </row>
    <row r="778" spans="1:22" s="939" customFormat="1" ht="16.5" customHeight="1" x14ac:dyDescent="0.2">
      <c r="A778" s="954">
        <v>778</v>
      </c>
      <c r="B778" s="657">
        <v>999.26900000000001</v>
      </c>
      <c r="C778" s="67" t="s">
        <v>2239</v>
      </c>
      <c r="D778" s="6" t="s">
        <v>3291</v>
      </c>
      <c r="E778" s="38" t="s">
        <v>60</v>
      </c>
      <c r="F778" s="122" t="s">
        <v>10</v>
      </c>
      <c r="G778" s="6"/>
      <c r="H778" s="6" t="s">
        <v>59</v>
      </c>
      <c r="I778" s="6"/>
      <c r="J778" s="7"/>
      <c r="K778" s="8"/>
      <c r="L778" s="7" t="s">
        <v>0</v>
      </c>
      <c r="M778" s="983"/>
      <c r="N778" s="982"/>
      <c r="O778" s="982"/>
      <c r="P778" s="963"/>
      <c r="Q778" s="7" t="s">
        <v>0</v>
      </c>
      <c r="R778" s="7"/>
      <c r="S778" s="7" t="s">
        <v>0</v>
      </c>
      <c r="T778" s="963"/>
      <c r="U778" s="963"/>
      <c r="V778" s="963"/>
    </row>
    <row r="779" spans="1:22" s="939" customFormat="1" ht="48" customHeight="1" x14ac:dyDescent="0.2">
      <c r="A779" s="954">
        <v>779</v>
      </c>
      <c r="B779" s="657">
        <v>999.27</v>
      </c>
      <c r="C779" s="13" t="s">
        <v>2239</v>
      </c>
      <c r="D779" s="8" t="s">
        <v>3292</v>
      </c>
      <c r="E779" s="8" t="s">
        <v>1435</v>
      </c>
      <c r="F779" s="13" t="s">
        <v>72</v>
      </c>
      <c r="G779" s="8"/>
      <c r="H779" s="8" t="s">
        <v>156</v>
      </c>
      <c r="I779" s="6"/>
      <c r="J779" s="7"/>
      <c r="K779" s="8"/>
      <c r="L779" s="7" t="s">
        <v>0</v>
      </c>
      <c r="M779" s="983"/>
      <c r="N779" s="982"/>
      <c r="O779" s="982"/>
      <c r="P779" s="963"/>
      <c r="Q779" s="7" t="s">
        <v>0</v>
      </c>
      <c r="R779" s="7"/>
      <c r="S779" s="7" t="s">
        <v>0</v>
      </c>
      <c r="T779" s="963"/>
      <c r="U779" s="963"/>
      <c r="V779" s="963"/>
    </row>
    <row r="780" spans="1:22" s="939" customFormat="1" ht="48" customHeight="1" x14ac:dyDescent="0.2">
      <c r="A780" s="954">
        <v>780</v>
      </c>
      <c r="B780" s="657">
        <v>999.27099999999996</v>
      </c>
      <c r="C780" s="13" t="s">
        <v>2239</v>
      </c>
      <c r="D780" s="8" t="s">
        <v>3293</v>
      </c>
      <c r="E780" s="8" t="s">
        <v>1436</v>
      </c>
      <c r="F780" s="13" t="s">
        <v>72</v>
      </c>
      <c r="G780" s="8"/>
      <c r="H780" s="8" t="s">
        <v>155</v>
      </c>
      <c r="I780" s="6"/>
      <c r="J780" s="7"/>
      <c r="K780" s="8"/>
      <c r="L780" s="7" t="s">
        <v>0</v>
      </c>
      <c r="M780" s="983"/>
      <c r="N780" s="982"/>
      <c r="O780" s="982"/>
      <c r="P780" s="963"/>
      <c r="Q780" s="7" t="s">
        <v>0</v>
      </c>
      <c r="R780" s="7"/>
      <c r="S780" s="7" t="s">
        <v>0</v>
      </c>
      <c r="T780" s="963"/>
      <c r="U780" s="963"/>
      <c r="V780" s="963"/>
    </row>
    <row r="781" spans="1:22" s="939" customFormat="1" ht="48" customHeight="1" x14ac:dyDescent="0.2">
      <c r="A781" s="954">
        <v>781</v>
      </c>
      <c r="B781" s="657">
        <v>999.27200000000005</v>
      </c>
      <c r="C781" s="13" t="s">
        <v>2239</v>
      </c>
      <c r="D781" s="8" t="s">
        <v>3294</v>
      </c>
      <c r="E781" s="8" t="s">
        <v>1386</v>
      </c>
      <c r="F781" s="13" t="s">
        <v>72</v>
      </c>
      <c r="G781" s="8"/>
      <c r="H781" s="8" t="s">
        <v>154</v>
      </c>
      <c r="I781" s="6"/>
      <c r="J781" s="7"/>
      <c r="K781" s="8"/>
      <c r="L781" s="7" t="s">
        <v>0</v>
      </c>
      <c r="M781" s="983"/>
      <c r="N781" s="982"/>
      <c r="O781" s="982"/>
      <c r="P781" s="963"/>
      <c r="Q781" s="7" t="s">
        <v>0</v>
      </c>
      <c r="R781" s="7"/>
      <c r="S781" s="7" t="s">
        <v>0</v>
      </c>
      <c r="T781" s="963"/>
      <c r="U781" s="963"/>
      <c r="V781" s="963"/>
    </row>
    <row r="782" spans="1:22" s="939" customFormat="1" ht="48" customHeight="1" x14ac:dyDescent="0.2">
      <c r="A782" s="954">
        <v>782</v>
      </c>
      <c r="B782" s="15">
        <v>14.010999999999999</v>
      </c>
      <c r="C782" s="54" t="s">
        <v>2239</v>
      </c>
      <c r="D782" s="3" t="s">
        <v>3294</v>
      </c>
      <c r="E782" s="28" t="s">
        <v>1385</v>
      </c>
      <c r="F782" s="898"/>
      <c r="G782" s="3" t="s">
        <v>153</v>
      </c>
      <c r="H782" s="3" t="s">
        <v>2111</v>
      </c>
      <c r="I782" s="5" t="s">
        <v>0</v>
      </c>
      <c r="J782" s="4" t="s">
        <v>53</v>
      </c>
      <c r="K782" s="5" t="s">
        <v>1464</v>
      </c>
      <c r="L782" s="956" t="s">
        <v>52</v>
      </c>
      <c r="M782" s="902"/>
      <c r="N782" s="976"/>
      <c r="O782" s="976"/>
      <c r="P782" s="956"/>
      <c r="Q782" s="4" t="s">
        <v>152</v>
      </c>
      <c r="R782" s="4" t="s">
        <v>1437</v>
      </c>
      <c r="S782" s="4" t="s">
        <v>1443</v>
      </c>
      <c r="T782" s="4" t="s">
        <v>151</v>
      </c>
      <c r="U782" s="4" t="s">
        <v>1437</v>
      </c>
      <c r="V782" s="4" t="s">
        <v>1443</v>
      </c>
    </row>
    <row r="783" spans="1:22" s="939" customFormat="1" ht="48" customHeight="1" x14ac:dyDescent="0.2">
      <c r="A783" s="954">
        <v>783</v>
      </c>
      <c r="B783" s="659"/>
      <c r="C783" s="163"/>
      <c r="D783" s="156" t="s">
        <v>150</v>
      </c>
      <c r="E783" s="205"/>
      <c r="F783" s="187" t="s">
        <v>0</v>
      </c>
      <c r="G783" s="91"/>
      <c r="H783" s="173" t="s">
        <v>0</v>
      </c>
      <c r="I783" s="91"/>
      <c r="J783" s="92"/>
      <c r="K783" s="173"/>
      <c r="L783" s="92" t="s">
        <v>0</v>
      </c>
      <c r="M783" s="974"/>
      <c r="N783" s="984"/>
      <c r="O783" s="984"/>
      <c r="P783" s="946"/>
      <c r="Q783" s="92" t="s">
        <v>0</v>
      </c>
      <c r="R783" s="92"/>
      <c r="S783" s="92" t="s">
        <v>0</v>
      </c>
      <c r="T783" s="946"/>
      <c r="U783" s="946"/>
      <c r="V783" s="92" t="s">
        <v>0</v>
      </c>
    </row>
    <row r="784" spans="1:22" s="939" customFormat="1" ht="48" customHeight="1" x14ac:dyDescent="0.2">
      <c r="A784" s="954">
        <v>784</v>
      </c>
      <c r="B784" s="657">
        <v>999.27499999999998</v>
      </c>
      <c r="C784" s="67" t="s">
        <v>2239</v>
      </c>
      <c r="D784" s="6" t="s">
        <v>3295</v>
      </c>
      <c r="E784" s="38" t="s">
        <v>1381</v>
      </c>
      <c r="F784" s="122" t="s">
        <v>10</v>
      </c>
      <c r="G784" s="6"/>
      <c r="H784" s="6" t="s">
        <v>47</v>
      </c>
      <c r="I784" s="6"/>
      <c r="J784" s="7"/>
      <c r="K784" s="8"/>
      <c r="L784" s="7" t="s">
        <v>0</v>
      </c>
      <c r="M784" s="983"/>
      <c r="N784" s="982"/>
      <c r="O784" s="982"/>
      <c r="P784" s="963"/>
      <c r="Q784" s="7" t="s">
        <v>0</v>
      </c>
      <c r="R784" s="7"/>
      <c r="S784" s="7" t="s">
        <v>0</v>
      </c>
      <c r="T784" s="963"/>
      <c r="U784" s="963"/>
      <c r="V784" s="7" t="s">
        <v>0</v>
      </c>
    </row>
    <row r="785" spans="1:22" s="939" customFormat="1" ht="17.25" customHeight="1" x14ac:dyDescent="0.2">
      <c r="A785" s="954">
        <v>785</v>
      </c>
      <c r="B785" s="15">
        <v>14.000999999999999</v>
      </c>
      <c r="C785" s="54" t="s">
        <v>2239</v>
      </c>
      <c r="D785" s="3" t="s">
        <v>3295</v>
      </c>
      <c r="E785" s="28" t="s">
        <v>1381</v>
      </c>
      <c r="F785" s="898"/>
      <c r="G785" s="3" t="s">
        <v>45</v>
      </c>
      <c r="H785" s="3" t="s">
        <v>44</v>
      </c>
      <c r="I785" s="5" t="s">
        <v>165</v>
      </c>
      <c r="J785" s="4" t="s">
        <v>1</v>
      </c>
      <c r="K785" s="5"/>
      <c r="L785" s="4" t="s">
        <v>42</v>
      </c>
      <c r="M785" s="902" t="s">
        <v>2110</v>
      </c>
      <c r="N785" s="976">
        <v>4</v>
      </c>
      <c r="O785" s="976">
        <v>25</v>
      </c>
      <c r="P785" s="956"/>
      <c r="Q785" s="4" t="s">
        <v>148</v>
      </c>
      <c r="R785" s="4" t="s">
        <v>1437</v>
      </c>
      <c r="S785" s="4" t="s">
        <v>1444</v>
      </c>
      <c r="T785" s="4" t="s">
        <v>148</v>
      </c>
      <c r="U785" s="4" t="s">
        <v>1437</v>
      </c>
      <c r="V785" s="4" t="s">
        <v>1444</v>
      </c>
    </row>
    <row r="786" spans="1:22" s="939" customFormat="1" ht="48" customHeight="1" x14ac:dyDescent="0.2">
      <c r="A786" s="954">
        <v>786</v>
      </c>
      <c r="B786" s="659"/>
      <c r="C786" s="163"/>
      <c r="D786" s="156" t="s">
        <v>1434</v>
      </c>
      <c r="E786" s="212"/>
      <c r="F786" s="187" t="s">
        <v>0</v>
      </c>
      <c r="G786" s="91"/>
      <c r="H786" s="173" t="s">
        <v>0</v>
      </c>
      <c r="I786" s="91" t="s">
        <v>0</v>
      </c>
      <c r="J786" s="92"/>
      <c r="K786" s="173"/>
      <c r="L786" s="175"/>
      <c r="M786" s="974"/>
      <c r="N786" s="984"/>
      <c r="O786" s="984"/>
      <c r="P786" s="946"/>
      <c r="Q786" s="92" t="s">
        <v>0</v>
      </c>
      <c r="R786" s="92"/>
      <c r="S786" s="92" t="s">
        <v>0</v>
      </c>
      <c r="T786" s="946"/>
      <c r="U786" s="946"/>
      <c r="V786" s="946"/>
    </row>
    <row r="787" spans="1:22" s="939" customFormat="1" ht="48" customHeight="1" x14ac:dyDescent="0.2">
      <c r="A787" s="954">
        <v>787</v>
      </c>
      <c r="B787" s="657">
        <v>999.41099999999994</v>
      </c>
      <c r="C787" s="67" t="s">
        <v>2240</v>
      </c>
      <c r="D787" s="6" t="s">
        <v>3296</v>
      </c>
      <c r="E787" s="38" t="s">
        <v>3299</v>
      </c>
      <c r="F787" s="122" t="s">
        <v>10</v>
      </c>
      <c r="G787" s="6"/>
      <c r="H787" s="6" t="s">
        <v>2109</v>
      </c>
      <c r="I787" s="6" t="s">
        <v>0</v>
      </c>
      <c r="J787" s="7"/>
      <c r="K787" s="6" t="s">
        <v>0</v>
      </c>
      <c r="L787" s="13"/>
      <c r="M787" s="983"/>
      <c r="N787" s="982"/>
      <c r="O787" s="982"/>
      <c r="P787" s="963"/>
      <c r="Q787" s="7" t="s">
        <v>0</v>
      </c>
      <c r="R787" s="7"/>
      <c r="S787" s="7" t="s">
        <v>0</v>
      </c>
      <c r="T787" s="963"/>
      <c r="U787" s="963"/>
      <c r="V787" s="963"/>
    </row>
    <row r="788" spans="1:22" s="939" customFormat="1" ht="13.5" customHeight="1" x14ac:dyDescent="0.2">
      <c r="A788" s="954">
        <v>788</v>
      </c>
      <c r="B788" s="657">
        <v>999.41300000000001</v>
      </c>
      <c r="C788" s="67" t="s">
        <v>2240</v>
      </c>
      <c r="D788" s="6" t="s">
        <v>3238</v>
      </c>
      <c r="E788" s="38" t="s">
        <v>1373</v>
      </c>
      <c r="F788" s="122" t="s">
        <v>10</v>
      </c>
      <c r="G788" s="6"/>
      <c r="H788" s="6" t="s">
        <v>134</v>
      </c>
      <c r="I788" s="6" t="s">
        <v>0</v>
      </c>
      <c r="J788" s="7"/>
      <c r="K788" s="6" t="s">
        <v>0</v>
      </c>
      <c r="L788" s="13"/>
      <c r="M788" s="983"/>
      <c r="N788" s="982"/>
      <c r="O788" s="982"/>
      <c r="P788" s="963"/>
      <c r="Q788" s="7" t="s">
        <v>0</v>
      </c>
      <c r="R788" s="7"/>
      <c r="S788" s="7" t="s">
        <v>0</v>
      </c>
      <c r="T788" s="963"/>
      <c r="U788" s="963"/>
      <c r="V788" s="963"/>
    </row>
    <row r="789" spans="1:22" s="939" customFormat="1" ht="48" customHeight="1" x14ac:dyDescent="0.2">
      <c r="A789" s="954">
        <v>789</v>
      </c>
      <c r="B789" s="657">
        <v>999.41399999999999</v>
      </c>
      <c r="C789" s="67" t="s">
        <v>2240</v>
      </c>
      <c r="D789" s="6" t="s">
        <v>3297</v>
      </c>
      <c r="E789" s="38" t="s">
        <v>1406</v>
      </c>
      <c r="F789" s="122" t="s">
        <v>10</v>
      </c>
      <c r="G789" s="6"/>
      <c r="H789" s="8" t="s">
        <v>133</v>
      </c>
      <c r="I789" s="6" t="s">
        <v>0</v>
      </c>
      <c r="J789" s="7"/>
      <c r="K789" s="6" t="s">
        <v>0</v>
      </c>
      <c r="L789" s="13"/>
      <c r="M789" s="983"/>
      <c r="N789" s="982"/>
      <c r="O789" s="982"/>
      <c r="P789" s="963"/>
      <c r="Q789" s="7" t="s">
        <v>0</v>
      </c>
      <c r="R789" s="7"/>
      <c r="S789" s="7" t="s">
        <v>0</v>
      </c>
      <c r="T789" s="963"/>
      <c r="U789" s="963"/>
      <c r="V789" s="963"/>
    </row>
    <row r="790" spans="1:22" s="939" customFormat="1" ht="48" customHeight="1" x14ac:dyDescent="0.2">
      <c r="A790" s="954">
        <v>790</v>
      </c>
      <c r="B790" s="657">
        <v>999.41499999999996</v>
      </c>
      <c r="C790" s="67" t="s">
        <v>2240</v>
      </c>
      <c r="D790" s="6" t="s">
        <v>3298</v>
      </c>
      <c r="E790" s="38" t="s">
        <v>1398</v>
      </c>
      <c r="F790" s="122" t="s">
        <v>10</v>
      </c>
      <c r="G790" s="6"/>
      <c r="H790" s="8" t="s">
        <v>126</v>
      </c>
      <c r="I790" s="6" t="s">
        <v>0</v>
      </c>
      <c r="J790" s="7"/>
      <c r="K790" s="6" t="s">
        <v>0</v>
      </c>
      <c r="L790" s="13"/>
      <c r="M790" s="983"/>
      <c r="N790" s="982"/>
      <c r="O790" s="982"/>
      <c r="P790" s="963"/>
      <c r="Q790" s="7" t="s">
        <v>0</v>
      </c>
      <c r="R790" s="7"/>
      <c r="S790" s="7" t="s">
        <v>0</v>
      </c>
      <c r="T790" s="963"/>
      <c r="U790" s="963"/>
      <c r="V790" s="963"/>
    </row>
    <row r="791" spans="1:22" s="939" customFormat="1" ht="48" customHeight="1" x14ac:dyDescent="0.2">
      <c r="A791" s="954">
        <v>791</v>
      </c>
      <c r="B791" s="657">
        <v>999.41700000000003</v>
      </c>
      <c r="C791" s="67" t="s">
        <v>2240</v>
      </c>
      <c r="D791" s="6" t="s">
        <v>3240</v>
      </c>
      <c r="E791" s="38" t="s">
        <v>168</v>
      </c>
      <c r="F791" s="122" t="s">
        <v>10</v>
      </c>
      <c r="G791" s="6"/>
      <c r="H791" s="8" t="s">
        <v>132</v>
      </c>
      <c r="I791" s="6" t="s">
        <v>0</v>
      </c>
      <c r="J791" s="7"/>
      <c r="K791" s="6" t="s">
        <v>0</v>
      </c>
      <c r="L791" s="13"/>
      <c r="M791" s="983"/>
      <c r="N791" s="982"/>
      <c r="O791" s="982"/>
      <c r="P791" s="963"/>
      <c r="Q791" s="7" t="s">
        <v>0</v>
      </c>
      <c r="R791" s="7"/>
      <c r="S791" s="7" t="s">
        <v>0</v>
      </c>
      <c r="T791" s="963"/>
      <c r="U791" s="963"/>
      <c r="V791" s="963"/>
    </row>
    <row r="792" spans="1:22" s="939" customFormat="1" ht="48" customHeight="1" x14ac:dyDescent="0.2">
      <c r="A792" s="954">
        <v>792</v>
      </c>
      <c r="B792" s="15">
        <v>14.138999999999999</v>
      </c>
      <c r="C792" s="54" t="s">
        <v>2240</v>
      </c>
      <c r="D792" s="3" t="s">
        <v>3240</v>
      </c>
      <c r="E792" s="28" t="s">
        <v>168</v>
      </c>
      <c r="F792" s="898"/>
      <c r="G792" s="3" t="s">
        <v>131</v>
      </c>
      <c r="H792" s="3" t="s">
        <v>130</v>
      </c>
      <c r="I792" s="902"/>
      <c r="J792" s="4" t="s">
        <v>1</v>
      </c>
      <c r="K792" s="18"/>
      <c r="L792" s="4" t="s">
        <v>95</v>
      </c>
      <c r="M792" s="902"/>
      <c r="N792" s="976"/>
      <c r="O792" s="976"/>
      <c r="P792" s="956"/>
      <c r="Q792" s="4" t="s">
        <v>129</v>
      </c>
      <c r="R792" s="4" t="s">
        <v>1445</v>
      </c>
      <c r="S792" s="4" t="s">
        <v>1438</v>
      </c>
      <c r="T792" s="4" t="s">
        <v>129</v>
      </c>
      <c r="U792" s="4" t="s">
        <v>1445</v>
      </c>
      <c r="V792" s="4" t="s">
        <v>1438</v>
      </c>
    </row>
    <row r="793" spans="1:22" s="939" customFormat="1" ht="48" customHeight="1" x14ac:dyDescent="0.2">
      <c r="A793" s="954">
        <v>793</v>
      </c>
      <c r="B793" s="659"/>
      <c r="C793" s="163"/>
      <c r="D793" s="156" t="s">
        <v>127</v>
      </c>
      <c r="E793" s="205"/>
      <c r="F793" s="187" t="s">
        <v>0</v>
      </c>
      <c r="G793" s="91"/>
      <c r="H793" s="173" t="s">
        <v>0</v>
      </c>
      <c r="I793" s="91" t="s">
        <v>0</v>
      </c>
      <c r="J793" s="92"/>
      <c r="K793" s="91" t="s">
        <v>0</v>
      </c>
      <c r="L793" s="175"/>
      <c r="M793" s="974"/>
      <c r="N793" s="984"/>
      <c r="O793" s="984"/>
      <c r="P793" s="946"/>
      <c r="Q793" s="92" t="s">
        <v>0</v>
      </c>
      <c r="R793" s="92"/>
      <c r="S793" s="92" t="s">
        <v>0</v>
      </c>
      <c r="T793" s="946"/>
      <c r="U793" s="946"/>
      <c r="V793" s="946"/>
    </row>
    <row r="794" spans="1:22" s="939" customFormat="1" ht="48" customHeight="1" x14ac:dyDescent="0.2">
      <c r="A794" s="954">
        <v>794</v>
      </c>
      <c r="B794" s="657">
        <v>999.41800000000001</v>
      </c>
      <c r="C794" s="67" t="s">
        <v>2240</v>
      </c>
      <c r="D794" s="6" t="s">
        <v>3239</v>
      </c>
      <c r="E794" s="38" t="s">
        <v>1398</v>
      </c>
      <c r="F794" s="122" t="s">
        <v>10</v>
      </c>
      <c r="G794" s="6"/>
      <c r="H794" s="8" t="s">
        <v>126</v>
      </c>
      <c r="I794" s="8" t="s">
        <v>0</v>
      </c>
      <c r="J794" s="7"/>
      <c r="K794" s="6" t="s">
        <v>0</v>
      </c>
      <c r="L794" s="7"/>
      <c r="M794" s="8"/>
      <c r="N794" s="982"/>
      <c r="O794" s="982"/>
      <c r="P794" s="963"/>
      <c r="Q794" s="963" t="s">
        <v>0</v>
      </c>
      <c r="R794" s="963"/>
      <c r="S794" s="7" t="s">
        <v>0</v>
      </c>
      <c r="T794" s="7"/>
      <c r="U794" s="7"/>
      <c r="V794" s="963"/>
    </row>
    <row r="795" spans="1:22" s="939" customFormat="1" ht="18" customHeight="1" x14ac:dyDescent="0.2">
      <c r="A795" s="954">
        <v>795</v>
      </c>
      <c r="B795" s="657">
        <v>999.42</v>
      </c>
      <c r="C795" s="67" t="s">
        <v>2240</v>
      </c>
      <c r="D795" s="6" t="s">
        <v>3241</v>
      </c>
      <c r="E795" s="38" t="s">
        <v>1399</v>
      </c>
      <c r="F795" s="122" t="s">
        <v>10</v>
      </c>
      <c r="G795" s="6"/>
      <c r="H795" s="6" t="s">
        <v>125</v>
      </c>
      <c r="I795" s="8" t="s">
        <v>0</v>
      </c>
      <c r="J795" s="7"/>
      <c r="K795" s="6" t="s">
        <v>0</v>
      </c>
      <c r="L795" s="7"/>
      <c r="M795" s="8"/>
      <c r="N795" s="982"/>
      <c r="O795" s="982"/>
      <c r="P795" s="963"/>
      <c r="Q795" s="963" t="s">
        <v>0</v>
      </c>
      <c r="R795" s="963"/>
      <c r="S795" s="7" t="s">
        <v>0</v>
      </c>
      <c r="T795" s="7"/>
      <c r="U795" s="7"/>
      <c r="V795" s="963"/>
    </row>
    <row r="796" spans="1:22" s="939" customFormat="1" ht="48" customHeight="1" x14ac:dyDescent="0.2">
      <c r="A796" s="954">
        <v>796</v>
      </c>
      <c r="B796" s="15">
        <v>14.14</v>
      </c>
      <c r="C796" s="54" t="s">
        <v>2240</v>
      </c>
      <c r="D796" s="3" t="s">
        <v>3241</v>
      </c>
      <c r="E796" s="28" t="s">
        <v>1399</v>
      </c>
      <c r="F796" s="898"/>
      <c r="G796" s="3" t="s">
        <v>124</v>
      </c>
      <c r="H796" s="3" t="s">
        <v>123</v>
      </c>
      <c r="I796" s="902"/>
      <c r="J796" s="4" t="s">
        <v>1</v>
      </c>
      <c r="K796" s="18"/>
      <c r="L796" s="4" t="s">
        <v>122</v>
      </c>
      <c r="M796" s="902"/>
      <c r="N796" s="976"/>
      <c r="O796" s="976"/>
      <c r="P796" s="956"/>
      <c r="Q796" s="4" t="s">
        <v>121</v>
      </c>
      <c r="R796" s="4" t="s">
        <v>1445</v>
      </c>
      <c r="S796" s="4" t="s">
        <v>1411</v>
      </c>
      <c r="T796" s="4" t="s">
        <v>121</v>
      </c>
      <c r="U796" s="4" t="s">
        <v>1445</v>
      </c>
      <c r="V796" s="4" t="s">
        <v>1411</v>
      </c>
    </row>
    <row r="797" spans="1:22" s="939" customFormat="1" ht="72.75" customHeight="1" x14ac:dyDescent="0.2">
      <c r="A797" s="954">
        <v>797</v>
      </c>
      <c r="B797" s="659"/>
      <c r="C797" s="163"/>
      <c r="D797" s="156" t="s">
        <v>1433</v>
      </c>
      <c r="E797" s="205"/>
      <c r="F797" s="187" t="s">
        <v>0</v>
      </c>
      <c r="G797" s="91"/>
      <c r="H797" s="173" t="s">
        <v>0</v>
      </c>
      <c r="I797" s="91" t="s">
        <v>0</v>
      </c>
      <c r="J797" s="92"/>
      <c r="K797" s="91" t="s">
        <v>0</v>
      </c>
      <c r="L797" s="175"/>
      <c r="M797" s="974"/>
      <c r="N797" s="984"/>
      <c r="O797" s="984"/>
      <c r="P797" s="946"/>
      <c r="Q797" s="92" t="s">
        <v>0</v>
      </c>
      <c r="R797" s="92"/>
      <c r="S797" s="92" t="s">
        <v>0</v>
      </c>
      <c r="T797" s="946"/>
      <c r="U797" s="946"/>
      <c r="V797" s="946"/>
    </row>
    <row r="798" spans="1:22" s="939" customFormat="1" ht="48" customHeight="1" x14ac:dyDescent="0.2">
      <c r="A798" s="954">
        <v>798</v>
      </c>
      <c r="B798" s="657">
        <v>999.42100000000005</v>
      </c>
      <c r="C798" s="67" t="s">
        <v>2240</v>
      </c>
      <c r="D798" s="6" t="s">
        <v>3242</v>
      </c>
      <c r="E798" s="38" t="s">
        <v>869</v>
      </c>
      <c r="F798" s="122" t="s">
        <v>10</v>
      </c>
      <c r="G798" s="6"/>
      <c r="H798" s="14" t="s">
        <v>120</v>
      </c>
      <c r="I798" s="6" t="s">
        <v>0</v>
      </c>
      <c r="J798" s="7"/>
      <c r="K798" s="6" t="s">
        <v>0</v>
      </c>
      <c r="L798" s="13"/>
      <c r="M798" s="983"/>
      <c r="N798" s="982"/>
      <c r="O798" s="982"/>
      <c r="P798" s="963"/>
      <c r="Q798" s="7" t="s">
        <v>0</v>
      </c>
      <c r="R798" s="7"/>
      <c r="S798" s="7" t="s">
        <v>0</v>
      </c>
      <c r="T798" s="963"/>
      <c r="U798" s="963"/>
      <c r="V798" s="963"/>
    </row>
    <row r="799" spans="1:22" s="939" customFormat="1" ht="18" customHeight="1" x14ac:dyDescent="0.2">
      <c r="A799" s="954">
        <v>799</v>
      </c>
      <c r="B799" s="15">
        <v>14.13</v>
      </c>
      <c r="C799" s="54" t="s">
        <v>2240</v>
      </c>
      <c r="D799" s="3" t="s">
        <v>3242</v>
      </c>
      <c r="E799" s="28" t="s">
        <v>869</v>
      </c>
      <c r="F799" s="898"/>
      <c r="G799" s="3" t="s">
        <v>119</v>
      </c>
      <c r="H799" s="3" t="s">
        <v>118</v>
      </c>
      <c r="I799" s="902"/>
      <c r="J799" s="4" t="s">
        <v>1</v>
      </c>
      <c r="K799" s="18"/>
      <c r="L799" s="4" t="s">
        <v>111</v>
      </c>
      <c r="M799" s="902"/>
      <c r="N799" s="976">
        <v>4</v>
      </c>
      <c r="O799" s="976" t="s">
        <v>4408</v>
      </c>
      <c r="P799" s="956"/>
      <c r="Q799" s="4" t="s">
        <v>107</v>
      </c>
      <c r="R799" s="4" t="s">
        <v>1445</v>
      </c>
      <c r="S799" s="4" t="s">
        <v>1412</v>
      </c>
      <c r="T799" s="4" t="s">
        <v>107</v>
      </c>
      <c r="U799" s="4" t="s">
        <v>1445</v>
      </c>
      <c r="V799" s="4" t="s">
        <v>1412</v>
      </c>
    </row>
    <row r="800" spans="1:22" s="939" customFormat="1" ht="48" customHeight="1" x14ac:dyDescent="0.2">
      <c r="A800" s="954">
        <v>800</v>
      </c>
      <c r="B800" s="15">
        <v>14.132</v>
      </c>
      <c r="C800" s="54" t="s">
        <v>2240</v>
      </c>
      <c r="D800" s="3" t="s">
        <v>3242</v>
      </c>
      <c r="E800" s="28" t="s">
        <v>869</v>
      </c>
      <c r="F800" s="898"/>
      <c r="G800" s="3" t="s">
        <v>117</v>
      </c>
      <c r="H800" s="3" t="s">
        <v>116</v>
      </c>
      <c r="I800" s="902"/>
      <c r="J800" s="4" t="s">
        <v>1</v>
      </c>
      <c r="K800" s="18"/>
      <c r="L800" s="4" t="s">
        <v>114</v>
      </c>
      <c r="M800" s="902"/>
      <c r="N800" s="976">
        <v>4</v>
      </c>
      <c r="O800" s="976" t="s">
        <v>4409</v>
      </c>
      <c r="P800" s="956"/>
      <c r="Q800" s="4" t="s">
        <v>107</v>
      </c>
      <c r="R800" s="4" t="s">
        <v>1445</v>
      </c>
      <c r="S800" s="4" t="s">
        <v>1412</v>
      </c>
      <c r="T800" s="4" t="s">
        <v>107</v>
      </c>
      <c r="U800" s="4" t="s">
        <v>1445</v>
      </c>
      <c r="V800" s="4" t="s">
        <v>1412</v>
      </c>
    </row>
    <row r="801" spans="1:22" s="939" customFormat="1" ht="48" customHeight="1" x14ac:dyDescent="0.2">
      <c r="A801" s="954">
        <v>801</v>
      </c>
      <c r="B801" s="15">
        <v>14.131</v>
      </c>
      <c r="C801" s="54" t="s">
        <v>2240</v>
      </c>
      <c r="D801" s="3" t="s">
        <v>3242</v>
      </c>
      <c r="E801" s="28" t="s">
        <v>869</v>
      </c>
      <c r="F801" s="898"/>
      <c r="G801" s="3" t="s">
        <v>113</v>
      </c>
      <c r="H801" s="3" t="s">
        <v>112</v>
      </c>
      <c r="I801" s="902"/>
      <c r="J801" s="4" t="s">
        <v>53</v>
      </c>
      <c r="K801" s="3" t="s">
        <v>1463</v>
      </c>
      <c r="L801" s="4" t="s">
        <v>111</v>
      </c>
      <c r="M801" s="902"/>
      <c r="N801" s="976"/>
      <c r="O801" s="976"/>
      <c r="P801" s="956"/>
      <c r="Q801" s="4" t="s">
        <v>107</v>
      </c>
      <c r="R801" s="4" t="s">
        <v>1445</v>
      </c>
      <c r="S801" s="4" t="s">
        <v>1412</v>
      </c>
      <c r="T801" s="4" t="s">
        <v>107</v>
      </c>
      <c r="U801" s="4" t="s">
        <v>1445</v>
      </c>
      <c r="V801" s="4" t="s">
        <v>1412</v>
      </c>
    </row>
    <row r="802" spans="1:22" s="939" customFormat="1" ht="48" customHeight="1" x14ac:dyDescent="0.2">
      <c r="A802" s="954">
        <v>802</v>
      </c>
      <c r="B802" s="15">
        <v>14.132999999999999</v>
      </c>
      <c r="C802" s="54" t="s">
        <v>2240</v>
      </c>
      <c r="D802" s="3" t="s">
        <v>3242</v>
      </c>
      <c r="E802" s="28" t="s">
        <v>869</v>
      </c>
      <c r="F802" s="898"/>
      <c r="G802" s="3" t="s">
        <v>110</v>
      </c>
      <c r="H802" s="3" t="s">
        <v>109</v>
      </c>
      <c r="I802" s="902"/>
      <c r="J802" s="4" t="s">
        <v>53</v>
      </c>
      <c r="K802" s="3" t="s">
        <v>1470</v>
      </c>
      <c r="L802" s="4" t="s">
        <v>108</v>
      </c>
      <c r="M802" s="902"/>
      <c r="N802" s="976"/>
      <c r="O802" s="976"/>
      <c r="P802" s="956"/>
      <c r="Q802" s="4" t="s">
        <v>107</v>
      </c>
      <c r="R802" s="4" t="s">
        <v>1445</v>
      </c>
      <c r="S802" s="4" t="s">
        <v>1412</v>
      </c>
      <c r="T802" s="4" t="s">
        <v>107</v>
      </c>
      <c r="U802" s="4" t="s">
        <v>1445</v>
      </c>
      <c r="V802" s="4" t="s">
        <v>1412</v>
      </c>
    </row>
    <row r="803" spans="1:22" s="939" customFormat="1" ht="48" customHeight="1" x14ac:dyDescent="0.2">
      <c r="A803" s="954">
        <v>803</v>
      </c>
      <c r="B803" s="659"/>
      <c r="C803" s="163"/>
      <c r="D803" s="156" t="s">
        <v>146</v>
      </c>
      <c r="E803" s="205"/>
      <c r="F803" s="187" t="s">
        <v>0</v>
      </c>
      <c r="G803" s="91"/>
      <c r="H803" s="173" t="s">
        <v>0</v>
      </c>
      <c r="I803" s="91" t="s">
        <v>0</v>
      </c>
      <c r="J803" s="92"/>
      <c r="K803" s="91" t="s">
        <v>0</v>
      </c>
      <c r="L803" s="175"/>
      <c r="M803" s="974"/>
      <c r="N803" s="984"/>
      <c r="O803" s="984"/>
      <c r="P803" s="946"/>
      <c r="Q803" s="92" t="s">
        <v>0</v>
      </c>
      <c r="R803" s="92"/>
      <c r="S803" s="92" t="s">
        <v>0</v>
      </c>
      <c r="T803" s="946"/>
      <c r="U803" s="946"/>
      <c r="V803" s="946"/>
    </row>
    <row r="804" spans="1:22" s="939" customFormat="1" ht="48" customHeight="1" x14ac:dyDescent="0.2">
      <c r="A804" s="954">
        <v>804</v>
      </c>
      <c r="B804" s="657">
        <v>999.42200000000003</v>
      </c>
      <c r="C804" s="67" t="s">
        <v>2240</v>
      </c>
      <c r="D804" s="6" t="s">
        <v>3300</v>
      </c>
      <c r="E804" s="38" t="s">
        <v>1379</v>
      </c>
      <c r="F804" s="122" t="s">
        <v>10</v>
      </c>
      <c r="G804" s="6"/>
      <c r="H804" s="6" t="s">
        <v>61</v>
      </c>
      <c r="I804" s="6" t="s">
        <v>0</v>
      </c>
      <c r="J804" s="7"/>
      <c r="K804" s="6" t="s">
        <v>0</v>
      </c>
      <c r="L804" s="13"/>
      <c r="M804" s="983"/>
      <c r="N804" s="982"/>
      <c r="O804" s="982"/>
      <c r="P804" s="963"/>
      <c r="Q804" s="7" t="s">
        <v>0</v>
      </c>
      <c r="R804" s="7"/>
      <c r="S804" s="7" t="s">
        <v>0</v>
      </c>
      <c r="T804" s="963"/>
      <c r="U804" s="963"/>
      <c r="V804" s="963"/>
    </row>
    <row r="805" spans="1:22" s="939" customFormat="1" ht="17.25" customHeight="1" x14ac:dyDescent="0.2">
      <c r="A805" s="954">
        <v>805</v>
      </c>
      <c r="B805" s="657">
        <v>999.423</v>
      </c>
      <c r="C805" s="67" t="s">
        <v>2240</v>
      </c>
      <c r="D805" s="6" t="s">
        <v>3301</v>
      </c>
      <c r="E805" s="38" t="s">
        <v>60</v>
      </c>
      <c r="F805" s="122" t="s">
        <v>10</v>
      </c>
      <c r="G805" s="6"/>
      <c r="H805" s="6" t="s">
        <v>59</v>
      </c>
      <c r="I805" s="6" t="s">
        <v>0</v>
      </c>
      <c r="J805" s="7"/>
      <c r="K805" s="6" t="s">
        <v>0</v>
      </c>
      <c r="L805" s="13"/>
      <c r="M805" s="983"/>
      <c r="N805" s="982"/>
      <c r="O805" s="982"/>
      <c r="P805" s="963"/>
      <c r="Q805" s="7" t="s">
        <v>0</v>
      </c>
      <c r="R805" s="7"/>
      <c r="S805" s="7" t="s">
        <v>0</v>
      </c>
      <c r="T805" s="963"/>
      <c r="U805" s="963"/>
      <c r="V805" s="963"/>
    </row>
    <row r="806" spans="1:22" s="939" customFormat="1" ht="48" customHeight="1" x14ac:dyDescent="0.2">
      <c r="A806" s="954">
        <v>806</v>
      </c>
      <c r="B806" s="657">
        <v>999.59500000000003</v>
      </c>
      <c r="C806" s="13" t="s">
        <v>2240</v>
      </c>
      <c r="D806" s="8" t="s">
        <v>3302</v>
      </c>
      <c r="E806" s="8" t="s">
        <v>1435</v>
      </c>
      <c r="F806" s="13" t="s">
        <v>72</v>
      </c>
      <c r="G806" s="8"/>
      <c r="H806" s="8" t="s">
        <v>156</v>
      </c>
      <c r="I806" s="6" t="s">
        <v>0</v>
      </c>
      <c r="J806" s="7"/>
      <c r="K806" s="6" t="s">
        <v>0</v>
      </c>
      <c r="L806" s="13"/>
      <c r="M806" s="983"/>
      <c r="N806" s="982"/>
      <c r="O806" s="982"/>
      <c r="P806" s="963"/>
      <c r="Q806" s="7" t="s">
        <v>0</v>
      </c>
      <c r="R806" s="7"/>
      <c r="S806" s="7" t="s">
        <v>0</v>
      </c>
      <c r="T806" s="963"/>
      <c r="U806" s="963"/>
      <c r="V806" s="963"/>
    </row>
    <row r="807" spans="1:22" s="939" customFormat="1" ht="48" customHeight="1" x14ac:dyDescent="0.2">
      <c r="A807" s="954">
        <v>807</v>
      </c>
      <c r="B807" s="657">
        <v>999.42399999999998</v>
      </c>
      <c r="C807" s="7" t="s">
        <v>2240</v>
      </c>
      <c r="D807" s="6" t="s">
        <v>3303</v>
      </c>
      <c r="E807" s="38" t="s">
        <v>1384</v>
      </c>
      <c r="F807" s="122" t="s">
        <v>72</v>
      </c>
      <c r="G807" s="6"/>
      <c r="H807" s="8" t="s">
        <v>155</v>
      </c>
      <c r="I807" s="6" t="s">
        <v>0</v>
      </c>
      <c r="J807" s="7"/>
      <c r="K807" s="6" t="s">
        <v>0</v>
      </c>
      <c r="L807" s="13"/>
      <c r="M807" s="983"/>
      <c r="N807" s="982"/>
      <c r="O807" s="982"/>
      <c r="P807" s="963"/>
      <c r="Q807" s="7" t="s">
        <v>0</v>
      </c>
      <c r="R807" s="7"/>
      <c r="S807" s="7" t="s">
        <v>0</v>
      </c>
      <c r="T807" s="963"/>
      <c r="U807" s="963"/>
      <c r="V807" s="963"/>
    </row>
    <row r="808" spans="1:22" s="939" customFormat="1" ht="48" customHeight="1" x14ac:dyDescent="0.2">
      <c r="A808" s="954">
        <v>808</v>
      </c>
      <c r="B808" s="657">
        <v>999.42499999999995</v>
      </c>
      <c r="C808" s="7" t="s">
        <v>2240</v>
      </c>
      <c r="D808" s="6" t="s">
        <v>3304</v>
      </c>
      <c r="E808" s="38" t="s">
        <v>1385</v>
      </c>
      <c r="F808" s="122" t="s">
        <v>72</v>
      </c>
      <c r="G808" s="6"/>
      <c r="H808" s="8" t="s">
        <v>154</v>
      </c>
      <c r="I808" s="6" t="s">
        <v>0</v>
      </c>
      <c r="J808" s="7"/>
      <c r="K808" s="6" t="s">
        <v>0</v>
      </c>
      <c r="L808" s="13"/>
      <c r="M808" s="983"/>
      <c r="N808" s="982"/>
      <c r="O808" s="982"/>
      <c r="P808" s="963"/>
      <c r="Q808" s="7" t="s">
        <v>0</v>
      </c>
      <c r="R808" s="7"/>
      <c r="S808" s="7" t="s">
        <v>0</v>
      </c>
      <c r="T808" s="963"/>
      <c r="U808" s="963"/>
      <c r="V808" s="963"/>
    </row>
    <row r="809" spans="1:22" s="939" customFormat="1" ht="48" customHeight="1" x14ac:dyDescent="0.2">
      <c r="A809" s="954">
        <v>809</v>
      </c>
      <c r="B809" s="15">
        <v>14.134</v>
      </c>
      <c r="C809" s="4" t="s">
        <v>2240</v>
      </c>
      <c r="D809" s="3" t="s">
        <v>3304</v>
      </c>
      <c r="E809" s="28" t="s">
        <v>1386</v>
      </c>
      <c r="F809" s="898"/>
      <c r="G809" s="3" t="s">
        <v>153</v>
      </c>
      <c r="H809" s="3" t="s">
        <v>2111</v>
      </c>
      <c r="I809" s="5" t="s">
        <v>0</v>
      </c>
      <c r="J809" s="4" t="s">
        <v>53</v>
      </c>
      <c r="K809" s="5" t="s">
        <v>2838</v>
      </c>
      <c r="L809" s="956" t="s">
        <v>52</v>
      </c>
      <c r="M809" s="902"/>
      <c r="N809" s="976"/>
      <c r="O809" s="976"/>
      <c r="P809" s="956"/>
      <c r="Q809" s="4" t="s">
        <v>164</v>
      </c>
      <c r="R809" s="4" t="s">
        <v>1445</v>
      </c>
      <c r="S809" s="4" t="s">
        <v>1441</v>
      </c>
      <c r="T809" s="4" t="s">
        <v>164</v>
      </c>
      <c r="U809" s="4" t="s">
        <v>1445</v>
      </c>
      <c r="V809" s="4" t="s">
        <v>1441</v>
      </c>
    </row>
    <row r="810" spans="1:22" s="939" customFormat="1" ht="48" customHeight="1" x14ac:dyDescent="0.2">
      <c r="A810" s="954">
        <v>810</v>
      </c>
      <c r="B810" s="659"/>
      <c r="C810" s="163"/>
      <c r="D810" s="156" t="s">
        <v>150</v>
      </c>
      <c r="E810" s="205"/>
      <c r="F810" s="187" t="s">
        <v>0</v>
      </c>
      <c r="G810" s="91"/>
      <c r="H810" s="173" t="s">
        <v>0</v>
      </c>
      <c r="I810" s="91" t="s">
        <v>0</v>
      </c>
      <c r="J810" s="92"/>
      <c r="K810" s="91" t="s">
        <v>0</v>
      </c>
      <c r="L810" s="175"/>
      <c r="M810" s="974"/>
      <c r="N810" s="984"/>
      <c r="O810" s="984"/>
      <c r="P810" s="946"/>
      <c r="Q810" s="92" t="s">
        <v>0</v>
      </c>
      <c r="R810" s="92"/>
      <c r="S810" s="92" t="s">
        <v>0</v>
      </c>
      <c r="T810" s="946"/>
      <c r="U810" s="946"/>
      <c r="V810" s="946"/>
    </row>
    <row r="811" spans="1:22" s="939" customFormat="1" ht="48" customHeight="1" x14ac:dyDescent="0.2">
      <c r="A811" s="954">
        <v>811</v>
      </c>
      <c r="B811" s="657">
        <v>999.428</v>
      </c>
      <c r="C811" s="67" t="s">
        <v>2240</v>
      </c>
      <c r="D811" s="6" t="s">
        <v>3305</v>
      </c>
      <c r="E811" s="38" t="s">
        <v>1381</v>
      </c>
      <c r="F811" s="122" t="s">
        <v>10</v>
      </c>
      <c r="G811" s="6"/>
      <c r="H811" s="6" t="s">
        <v>47</v>
      </c>
      <c r="I811" s="6" t="s">
        <v>0</v>
      </c>
      <c r="J811" s="7"/>
      <c r="K811" s="6" t="s">
        <v>0</v>
      </c>
      <c r="L811" s="13"/>
      <c r="M811" s="983"/>
      <c r="N811" s="982"/>
      <c r="O811" s="982"/>
      <c r="P811" s="963"/>
      <c r="Q811" s="7" t="s">
        <v>0</v>
      </c>
      <c r="R811" s="7"/>
      <c r="S811" s="7" t="s">
        <v>0</v>
      </c>
      <c r="T811" s="963"/>
      <c r="U811" s="963"/>
      <c r="V811" s="963"/>
    </row>
    <row r="812" spans="1:22" s="939" customFormat="1" ht="17.25" customHeight="1" x14ac:dyDescent="0.2">
      <c r="A812" s="954">
        <v>812</v>
      </c>
      <c r="B812" s="15">
        <v>14.129</v>
      </c>
      <c r="C812" s="54" t="s">
        <v>2240</v>
      </c>
      <c r="D812" s="3" t="s">
        <v>3305</v>
      </c>
      <c r="E812" s="28" t="s">
        <v>1381</v>
      </c>
      <c r="F812" s="898"/>
      <c r="G812" s="3" t="s">
        <v>45</v>
      </c>
      <c r="H812" s="3" t="s">
        <v>44</v>
      </c>
      <c r="I812" s="5" t="s">
        <v>2062</v>
      </c>
      <c r="J812" s="4" t="s">
        <v>1</v>
      </c>
      <c r="K812" s="18"/>
      <c r="L812" s="4" t="s">
        <v>42</v>
      </c>
      <c r="M812" s="902" t="s">
        <v>2110</v>
      </c>
      <c r="N812" s="976">
        <v>4</v>
      </c>
      <c r="O812" s="976">
        <v>49</v>
      </c>
      <c r="P812" s="956"/>
      <c r="Q812" s="4" t="s">
        <v>69</v>
      </c>
      <c r="R812" s="4" t="s">
        <v>1445</v>
      </c>
      <c r="S812" s="4" t="s">
        <v>1449</v>
      </c>
      <c r="T812" s="4" t="s">
        <v>69</v>
      </c>
      <c r="U812" s="4" t="s">
        <v>1445</v>
      </c>
      <c r="V812" s="4" t="s">
        <v>1449</v>
      </c>
    </row>
    <row r="813" spans="1:22" s="939" customFormat="1" ht="48" customHeight="1" x14ac:dyDescent="0.2">
      <c r="A813" s="954">
        <v>813</v>
      </c>
      <c r="B813" s="669"/>
      <c r="C813" s="208"/>
      <c r="D813" s="156" t="s">
        <v>1434</v>
      </c>
      <c r="E813" s="157"/>
      <c r="F813" s="209" t="s">
        <v>0</v>
      </c>
      <c r="G813" s="210"/>
      <c r="H813" s="213" t="s">
        <v>0</v>
      </c>
      <c r="I813" s="210" t="s">
        <v>0</v>
      </c>
      <c r="J813" s="211"/>
      <c r="K813" s="210" t="s">
        <v>0</v>
      </c>
      <c r="L813" s="211"/>
      <c r="M813" s="972"/>
      <c r="N813" s="971"/>
      <c r="O813" s="971"/>
      <c r="P813" s="970"/>
      <c r="Q813" s="211"/>
      <c r="R813" s="211"/>
      <c r="S813" s="211"/>
      <c r="T813" s="970"/>
      <c r="U813" s="970"/>
      <c r="V813" s="970"/>
    </row>
    <row r="814" spans="1:22" s="939" customFormat="1" ht="48" customHeight="1" x14ac:dyDescent="0.2">
      <c r="A814" s="954">
        <v>814</v>
      </c>
      <c r="B814" s="657">
        <v>999.39800000000002</v>
      </c>
      <c r="C814" s="67" t="s">
        <v>2241</v>
      </c>
      <c r="D814" s="6" t="s">
        <v>3307</v>
      </c>
      <c r="E814" s="135" t="s">
        <v>3306</v>
      </c>
      <c r="F814" s="122" t="s">
        <v>10</v>
      </c>
      <c r="G814" s="6"/>
      <c r="H814" s="6" t="s">
        <v>2109</v>
      </c>
      <c r="I814" s="6"/>
      <c r="J814" s="7"/>
      <c r="K814" s="8"/>
      <c r="L814" s="7" t="s">
        <v>0</v>
      </c>
      <c r="M814" s="983"/>
      <c r="N814" s="982"/>
      <c r="O814" s="982"/>
      <c r="P814" s="963"/>
      <c r="Q814" s="7" t="s">
        <v>0</v>
      </c>
      <c r="R814" s="7"/>
      <c r="S814" s="7" t="s">
        <v>0</v>
      </c>
      <c r="T814" s="963"/>
      <c r="U814" s="963"/>
      <c r="V814" s="963"/>
    </row>
    <row r="815" spans="1:22" s="939" customFormat="1" ht="16.5" customHeight="1" x14ac:dyDescent="0.2">
      <c r="A815" s="954">
        <v>815</v>
      </c>
      <c r="B815" s="657">
        <v>999.4</v>
      </c>
      <c r="C815" s="67" t="s">
        <v>2241</v>
      </c>
      <c r="D815" s="6" t="s">
        <v>3243</v>
      </c>
      <c r="E815" s="135" t="s">
        <v>1285</v>
      </c>
      <c r="F815" s="122" t="s">
        <v>10</v>
      </c>
      <c r="G815" s="6"/>
      <c r="H815" s="6" t="s">
        <v>106</v>
      </c>
      <c r="I815" s="6"/>
      <c r="J815" s="7"/>
      <c r="K815" s="8"/>
      <c r="L815" s="7" t="s">
        <v>0</v>
      </c>
      <c r="M815" s="983"/>
      <c r="N815" s="982"/>
      <c r="O815" s="982"/>
      <c r="P815" s="963"/>
      <c r="Q815" s="7" t="s">
        <v>0</v>
      </c>
      <c r="R815" s="7"/>
      <c r="S815" s="7" t="s">
        <v>0</v>
      </c>
      <c r="T815" s="963"/>
      <c r="U815" s="963"/>
      <c r="V815" s="963"/>
    </row>
    <row r="816" spans="1:22" s="939" customFormat="1" ht="48" customHeight="1" x14ac:dyDescent="0.2">
      <c r="A816" s="954">
        <v>816</v>
      </c>
      <c r="B816" s="657">
        <v>999.40099999999995</v>
      </c>
      <c r="C816" s="67" t="s">
        <v>2241</v>
      </c>
      <c r="D816" s="6" t="s">
        <v>3244</v>
      </c>
      <c r="E816" s="135" t="s">
        <v>1286</v>
      </c>
      <c r="F816" s="122" t="s">
        <v>10</v>
      </c>
      <c r="G816" s="6"/>
      <c r="H816" s="6" t="s">
        <v>105</v>
      </c>
      <c r="I816" s="6"/>
      <c r="J816" s="7"/>
      <c r="K816" s="8"/>
      <c r="L816" s="7" t="s">
        <v>0</v>
      </c>
      <c r="M816" s="983"/>
      <c r="N816" s="982"/>
      <c r="O816" s="982"/>
      <c r="P816" s="963"/>
      <c r="Q816" s="7" t="s">
        <v>0</v>
      </c>
      <c r="R816" s="7"/>
      <c r="S816" s="7" t="s">
        <v>0</v>
      </c>
      <c r="T816" s="963"/>
      <c r="U816" s="963"/>
      <c r="V816" s="963"/>
    </row>
    <row r="817" spans="1:22" s="939" customFormat="1" ht="48" customHeight="1" x14ac:dyDescent="0.2">
      <c r="A817" s="954">
        <v>817</v>
      </c>
      <c r="B817" s="15">
        <v>1.0049999999999999</v>
      </c>
      <c r="C817" s="54" t="s">
        <v>2241</v>
      </c>
      <c r="D817" s="3" t="s">
        <v>3244</v>
      </c>
      <c r="E817" s="150" t="s">
        <v>804</v>
      </c>
      <c r="F817" s="898"/>
      <c r="G817" s="3" t="s">
        <v>104</v>
      </c>
      <c r="H817" s="3" t="s">
        <v>103</v>
      </c>
      <c r="I817" s="3"/>
      <c r="J817" s="4" t="s">
        <v>1</v>
      </c>
      <c r="K817" s="5"/>
      <c r="L817" s="4" t="s">
        <v>95</v>
      </c>
      <c r="M817" s="902"/>
      <c r="N817" s="976">
        <v>4</v>
      </c>
      <c r="O817" s="976" t="s">
        <v>4403</v>
      </c>
      <c r="P817" s="956"/>
      <c r="Q817" s="4" t="s">
        <v>1446</v>
      </c>
      <c r="R817" s="4" t="s">
        <v>1447</v>
      </c>
      <c r="S817" s="4" t="s">
        <v>1448</v>
      </c>
      <c r="T817" s="4" t="s">
        <v>1446</v>
      </c>
      <c r="U817" s="4" t="s">
        <v>1447</v>
      </c>
      <c r="V817" s="4" t="s">
        <v>1448</v>
      </c>
    </row>
    <row r="818" spans="1:22" s="939" customFormat="1" ht="48" customHeight="1" x14ac:dyDescent="0.2">
      <c r="A818" s="954">
        <v>818</v>
      </c>
      <c r="B818" s="659"/>
      <c r="C818" s="163"/>
      <c r="D818" s="156" t="s">
        <v>145</v>
      </c>
      <c r="E818" s="205"/>
      <c r="F818" s="187" t="s">
        <v>0</v>
      </c>
      <c r="G818" s="91"/>
      <c r="H818" s="173" t="s">
        <v>0</v>
      </c>
      <c r="I818" s="91"/>
      <c r="J818" s="92"/>
      <c r="K818" s="173"/>
      <c r="L818" s="92" t="s">
        <v>0</v>
      </c>
      <c r="M818" s="974"/>
      <c r="N818" s="984"/>
      <c r="O818" s="984"/>
      <c r="P818" s="946"/>
      <c r="Q818" s="92" t="s">
        <v>0</v>
      </c>
      <c r="R818" s="92"/>
      <c r="S818" s="92" t="s">
        <v>0</v>
      </c>
      <c r="T818" s="946"/>
      <c r="U818" s="946"/>
      <c r="V818" s="946"/>
    </row>
    <row r="819" spans="1:22" s="939" customFormat="1" ht="48" customHeight="1" x14ac:dyDescent="0.2">
      <c r="A819" s="954">
        <v>819</v>
      </c>
      <c r="B819" s="657">
        <v>999.40200000000004</v>
      </c>
      <c r="C819" s="67" t="s">
        <v>2241</v>
      </c>
      <c r="D819" s="6" t="s">
        <v>3308</v>
      </c>
      <c r="E819" s="38" t="s">
        <v>1374</v>
      </c>
      <c r="F819" s="122" t="s">
        <v>10</v>
      </c>
      <c r="G819" s="6"/>
      <c r="H819" s="6" t="s">
        <v>100</v>
      </c>
      <c r="I819" s="6"/>
      <c r="J819" s="7"/>
      <c r="K819" s="8"/>
      <c r="L819" s="7" t="s">
        <v>0</v>
      </c>
      <c r="M819" s="983"/>
      <c r="N819" s="982"/>
      <c r="O819" s="982"/>
      <c r="P819" s="963"/>
      <c r="Q819" s="7" t="s">
        <v>0</v>
      </c>
      <c r="R819" s="7"/>
      <c r="S819" s="7" t="s">
        <v>0</v>
      </c>
      <c r="T819" s="963"/>
      <c r="U819" s="963"/>
      <c r="V819" s="963"/>
    </row>
    <row r="820" spans="1:22" s="939" customFormat="1" ht="15.75" customHeight="1" x14ac:dyDescent="0.2">
      <c r="A820" s="954">
        <v>820</v>
      </c>
      <c r="B820" s="657">
        <v>999.40300000000002</v>
      </c>
      <c r="C820" s="67" t="s">
        <v>2241</v>
      </c>
      <c r="D820" s="6" t="s">
        <v>3309</v>
      </c>
      <c r="E820" s="38" t="s">
        <v>1074</v>
      </c>
      <c r="F820" s="122" t="s">
        <v>10</v>
      </c>
      <c r="G820" s="6"/>
      <c r="H820" s="6" t="s">
        <v>98</v>
      </c>
      <c r="I820" s="6"/>
      <c r="J820" s="7"/>
      <c r="K820" s="8"/>
      <c r="L820" s="7" t="s">
        <v>0</v>
      </c>
      <c r="M820" s="983"/>
      <c r="N820" s="982"/>
      <c r="O820" s="982"/>
      <c r="P820" s="963"/>
      <c r="Q820" s="7" t="s">
        <v>0</v>
      </c>
      <c r="R820" s="7"/>
      <c r="S820" s="7" t="s">
        <v>0</v>
      </c>
      <c r="T820" s="963"/>
      <c r="U820" s="963"/>
      <c r="V820" s="963"/>
    </row>
    <row r="821" spans="1:22" s="939" customFormat="1" ht="48" customHeight="1" x14ac:dyDescent="0.2">
      <c r="A821" s="954">
        <v>821</v>
      </c>
      <c r="B821" s="15">
        <v>14.117000000000001</v>
      </c>
      <c r="C821" s="54" t="s">
        <v>2241</v>
      </c>
      <c r="D821" s="3" t="s">
        <v>3309</v>
      </c>
      <c r="E821" s="28" t="s">
        <v>1074</v>
      </c>
      <c r="F821" s="898"/>
      <c r="G821" s="3" t="s">
        <v>97</v>
      </c>
      <c r="H821" s="3" t="s">
        <v>96</v>
      </c>
      <c r="I821" s="5" t="s">
        <v>0</v>
      </c>
      <c r="J821" s="4" t="s">
        <v>1</v>
      </c>
      <c r="K821" s="5"/>
      <c r="L821" s="4" t="s">
        <v>95</v>
      </c>
      <c r="M821" s="902"/>
      <c r="N821" s="976">
        <v>4</v>
      </c>
      <c r="O821" s="976" t="s">
        <v>4404</v>
      </c>
      <c r="P821" s="956"/>
      <c r="Q821" s="4" t="s">
        <v>79</v>
      </c>
      <c r="R821" s="4" t="s">
        <v>1445</v>
      </c>
      <c r="S821" s="4" t="s">
        <v>1450</v>
      </c>
      <c r="T821" s="4" t="s">
        <v>79</v>
      </c>
      <c r="U821" s="4" t="s">
        <v>1445</v>
      </c>
      <c r="V821" s="4" t="s">
        <v>1450</v>
      </c>
    </row>
    <row r="822" spans="1:22" s="939" customFormat="1" ht="48" customHeight="1" x14ac:dyDescent="0.2">
      <c r="A822" s="954">
        <v>822</v>
      </c>
      <c r="B822" s="15">
        <v>14.116</v>
      </c>
      <c r="C822" s="54" t="s">
        <v>2241</v>
      </c>
      <c r="D822" s="3" t="s">
        <v>3309</v>
      </c>
      <c r="E822" s="28" t="s">
        <v>1074</v>
      </c>
      <c r="F822" s="898"/>
      <c r="G822" s="3" t="s">
        <v>94</v>
      </c>
      <c r="H822" s="3" t="s">
        <v>93</v>
      </c>
      <c r="I822" s="5" t="s">
        <v>92</v>
      </c>
      <c r="J822" s="4" t="s">
        <v>1</v>
      </c>
      <c r="K822" s="5"/>
      <c r="L822" s="4" t="s">
        <v>42</v>
      </c>
      <c r="M822" s="902"/>
      <c r="N822" s="991"/>
      <c r="O822" s="976"/>
      <c r="P822" s="956"/>
      <c r="Q822" s="4" t="s">
        <v>79</v>
      </c>
      <c r="R822" s="4" t="s">
        <v>1445</v>
      </c>
      <c r="S822" s="4" t="s">
        <v>1450</v>
      </c>
      <c r="T822" s="4" t="s">
        <v>79</v>
      </c>
      <c r="U822" s="4" t="s">
        <v>1445</v>
      </c>
      <c r="V822" s="4" t="s">
        <v>1450</v>
      </c>
    </row>
    <row r="823" spans="1:22" s="939" customFormat="1" ht="48" customHeight="1" x14ac:dyDescent="0.2">
      <c r="A823" s="954">
        <v>823</v>
      </c>
      <c r="B823" s="15">
        <v>14.12</v>
      </c>
      <c r="C823" s="54" t="s">
        <v>2241</v>
      </c>
      <c r="D823" s="3" t="s">
        <v>3309</v>
      </c>
      <c r="E823" s="28" t="s">
        <v>1391</v>
      </c>
      <c r="F823" s="898"/>
      <c r="G823" s="3" t="s">
        <v>91</v>
      </c>
      <c r="H823" s="3" t="s">
        <v>90</v>
      </c>
      <c r="I823" s="5" t="s">
        <v>0</v>
      </c>
      <c r="J823" s="4" t="s">
        <v>53</v>
      </c>
      <c r="K823" s="3" t="s">
        <v>4836</v>
      </c>
      <c r="L823" s="4" t="s">
        <v>89</v>
      </c>
      <c r="M823" s="902"/>
      <c r="N823" s="976"/>
      <c r="O823" s="976"/>
      <c r="P823" s="956"/>
      <c r="Q823" s="4" t="s">
        <v>79</v>
      </c>
      <c r="R823" s="4" t="s">
        <v>1445</v>
      </c>
      <c r="S823" s="4" t="s">
        <v>1450</v>
      </c>
      <c r="T823" s="4" t="s">
        <v>79</v>
      </c>
      <c r="U823" s="4" t="s">
        <v>1445</v>
      </c>
      <c r="V823" s="4" t="s">
        <v>1450</v>
      </c>
    </row>
    <row r="824" spans="1:22" s="939" customFormat="1" ht="48" customHeight="1" x14ac:dyDescent="0.2">
      <c r="A824" s="954">
        <v>824</v>
      </c>
      <c r="B824" s="15">
        <v>14.121</v>
      </c>
      <c r="C824" s="54" t="s">
        <v>2241</v>
      </c>
      <c r="D824" s="3" t="s">
        <v>3309</v>
      </c>
      <c r="E824" s="28" t="s">
        <v>1074</v>
      </c>
      <c r="F824" s="898"/>
      <c r="G824" s="3" t="s">
        <v>88</v>
      </c>
      <c r="H824" s="3" t="s">
        <v>87</v>
      </c>
      <c r="I824" s="5" t="s">
        <v>0</v>
      </c>
      <c r="J824" s="4" t="s">
        <v>1</v>
      </c>
      <c r="K824" s="5"/>
      <c r="L824" s="956" t="s">
        <v>52</v>
      </c>
      <c r="M824" s="902"/>
      <c r="N824" s="976">
        <v>4</v>
      </c>
      <c r="O824" s="976" t="s">
        <v>4405</v>
      </c>
      <c r="P824" s="956"/>
      <c r="Q824" s="4" t="s">
        <v>79</v>
      </c>
      <c r="R824" s="4" t="s">
        <v>1445</v>
      </c>
      <c r="S824" s="4" t="s">
        <v>1450</v>
      </c>
      <c r="T824" s="4" t="s">
        <v>79</v>
      </c>
      <c r="U824" s="4" t="s">
        <v>1445</v>
      </c>
      <c r="V824" s="4" t="s">
        <v>1450</v>
      </c>
    </row>
    <row r="825" spans="1:22" s="939" customFormat="1" ht="48" customHeight="1" x14ac:dyDescent="0.2">
      <c r="A825" s="954">
        <v>825</v>
      </c>
      <c r="B825" s="15">
        <v>14.122999999999999</v>
      </c>
      <c r="C825" s="54" t="s">
        <v>2241</v>
      </c>
      <c r="D825" s="3" t="s">
        <v>3309</v>
      </c>
      <c r="E825" s="28" t="s">
        <v>1391</v>
      </c>
      <c r="F825" s="898"/>
      <c r="G825" s="3" t="s">
        <v>86</v>
      </c>
      <c r="H825" s="3" t="s">
        <v>85</v>
      </c>
      <c r="I825" s="5" t="s">
        <v>0</v>
      </c>
      <c r="J825" s="4" t="s">
        <v>1</v>
      </c>
      <c r="K825" s="5"/>
      <c r="L825" s="4" t="s">
        <v>84</v>
      </c>
      <c r="M825" s="985" t="s">
        <v>1465</v>
      </c>
      <c r="N825" s="976">
        <v>4</v>
      </c>
      <c r="O825" s="976" t="s">
        <v>4406</v>
      </c>
      <c r="P825" s="956"/>
      <c r="Q825" s="4" t="s">
        <v>79</v>
      </c>
      <c r="R825" s="4" t="s">
        <v>1445</v>
      </c>
      <c r="S825" s="4" t="s">
        <v>1450</v>
      </c>
      <c r="T825" s="4" t="s">
        <v>79</v>
      </c>
      <c r="U825" s="4" t="s">
        <v>1445</v>
      </c>
      <c r="V825" s="4" t="s">
        <v>1450</v>
      </c>
    </row>
    <row r="826" spans="1:22" s="939" customFormat="1" ht="48" customHeight="1" x14ac:dyDescent="0.2">
      <c r="A826" s="954">
        <v>826</v>
      </c>
      <c r="B826" s="15">
        <v>14.122</v>
      </c>
      <c r="C826" s="54" t="s">
        <v>2241</v>
      </c>
      <c r="D826" s="3" t="s">
        <v>3309</v>
      </c>
      <c r="E826" s="28" t="s">
        <v>1391</v>
      </c>
      <c r="F826" s="898"/>
      <c r="G826" s="3" t="s">
        <v>82</v>
      </c>
      <c r="H826" s="3" t="s">
        <v>81</v>
      </c>
      <c r="I826" s="5" t="s">
        <v>0</v>
      </c>
      <c r="J826" s="4" t="s">
        <v>1</v>
      </c>
      <c r="K826" s="5"/>
      <c r="L826" s="42" t="s">
        <v>2873</v>
      </c>
      <c r="M826" s="870" t="s">
        <v>1427</v>
      </c>
      <c r="N826" s="976">
        <v>4</v>
      </c>
      <c r="O826" s="976" t="s">
        <v>4407</v>
      </c>
      <c r="P826" s="956"/>
      <c r="Q826" s="4" t="s">
        <v>79</v>
      </c>
      <c r="R826" s="4" t="s">
        <v>1445</v>
      </c>
      <c r="S826" s="4" t="s">
        <v>1450</v>
      </c>
      <c r="T826" s="4" t="s">
        <v>79</v>
      </c>
      <c r="U826" s="4" t="s">
        <v>1445</v>
      </c>
      <c r="V826" s="4" t="s">
        <v>1450</v>
      </c>
    </row>
    <row r="827" spans="1:22" s="939" customFormat="1" ht="48" customHeight="1" x14ac:dyDescent="0.2">
      <c r="A827" s="954">
        <v>827</v>
      </c>
      <c r="B827" s="659"/>
      <c r="C827" s="163"/>
      <c r="D827" s="156" t="s">
        <v>141</v>
      </c>
      <c r="E827" s="205"/>
      <c r="F827" s="187" t="s">
        <v>0</v>
      </c>
      <c r="G827" s="91"/>
      <c r="H827" s="173" t="s">
        <v>0</v>
      </c>
      <c r="I827" s="91"/>
      <c r="J827" s="92"/>
      <c r="K827" s="173"/>
      <c r="L827" s="92" t="s">
        <v>0</v>
      </c>
      <c r="M827" s="974"/>
      <c r="N827" s="984"/>
      <c r="O827" s="984"/>
      <c r="P827" s="946"/>
      <c r="Q827" s="92" t="s">
        <v>0</v>
      </c>
      <c r="R827" s="92"/>
      <c r="S827" s="92" t="s">
        <v>0</v>
      </c>
      <c r="T827" s="946"/>
      <c r="U827" s="946"/>
      <c r="V827" s="946"/>
    </row>
    <row r="828" spans="1:22" s="939" customFormat="1" ht="48" customHeight="1" x14ac:dyDescent="0.2">
      <c r="A828" s="954">
        <v>828</v>
      </c>
      <c r="B828" s="657">
        <v>999.404</v>
      </c>
      <c r="C828" s="67" t="s">
        <v>2241</v>
      </c>
      <c r="D828" s="6" t="s">
        <v>3310</v>
      </c>
      <c r="E828" s="38" t="s">
        <v>62</v>
      </c>
      <c r="F828" s="121" t="s">
        <v>0</v>
      </c>
      <c r="G828" s="6"/>
      <c r="H828" s="6" t="s">
        <v>61</v>
      </c>
      <c r="I828" s="6"/>
      <c r="J828" s="7"/>
      <c r="K828" s="8"/>
      <c r="L828" s="7" t="s">
        <v>0</v>
      </c>
      <c r="M828" s="983"/>
      <c r="N828" s="982"/>
      <c r="O828" s="982"/>
      <c r="P828" s="963"/>
      <c r="Q828" s="7" t="s">
        <v>0</v>
      </c>
      <c r="R828" s="7"/>
      <c r="S828" s="7" t="s">
        <v>0</v>
      </c>
      <c r="T828" s="963"/>
      <c r="U828" s="963"/>
      <c r="V828" s="963"/>
    </row>
    <row r="829" spans="1:22" s="939" customFormat="1" ht="17.25" customHeight="1" x14ac:dyDescent="0.2">
      <c r="A829" s="954">
        <v>829</v>
      </c>
      <c r="B829" s="657">
        <v>999.40499999999997</v>
      </c>
      <c r="C829" s="67" t="s">
        <v>2241</v>
      </c>
      <c r="D829" s="6" t="s">
        <v>3311</v>
      </c>
      <c r="E829" s="38" t="s">
        <v>1380</v>
      </c>
      <c r="F829" s="121" t="s">
        <v>0</v>
      </c>
      <c r="G829" s="6"/>
      <c r="H829" s="6" t="s">
        <v>59</v>
      </c>
      <c r="I829" s="6"/>
      <c r="J829" s="7"/>
      <c r="K829" s="8"/>
      <c r="L829" s="7" t="s">
        <v>0</v>
      </c>
      <c r="M829" s="983"/>
      <c r="N829" s="982"/>
      <c r="O829" s="982"/>
      <c r="P829" s="963"/>
      <c r="Q829" s="7" t="s">
        <v>0</v>
      </c>
      <c r="R829" s="7"/>
      <c r="S829" s="7" t="s">
        <v>0</v>
      </c>
      <c r="T829" s="963"/>
      <c r="U829" s="963"/>
      <c r="V829" s="963"/>
    </row>
    <row r="830" spans="1:22" s="939" customFormat="1" ht="48" customHeight="1" x14ac:dyDescent="0.2">
      <c r="A830" s="954">
        <v>830</v>
      </c>
      <c r="B830" s="657">
        <v>999.65300000000002</v>
      </c>
      <c r="C830" s="13" t="s">
        <v>2241</v>
      </c>
      <c r="D830" s="8" t="s">
        <v>3312</v>
      </c>
      <c r="E830" s="8" t="s">
        <v>1383</v>
      </c>
      <c r="F830" s="13" t="s">
        <v>72</v>
      </c>
      <c r="G830" s="8"/>
      <c r="H830" s="8" t="s">
        <v>156</v>
      </c>
      <c r="I830" s="6" t="s">
        <v>0</v>
      </c>
      <c r="J830" s="7"/>
      <c r="K830" s="6" t="s">
        <v>0</v>
      </c>
      <c r="L830" s="13"/>
      <c r="M830" s="983"/>
      <c r="N830" s="982"/>
      <c r="O830" s="982"/>
      <c r="P830" s="963"/>
      <c r="Q830" s="7" t="s">
        <v>0</v>
      </c>
      <c r="R830" s="7"/>
      <c r="S830" s="7" t="s">
        <v>0</v>
      </c>
      <c r="T830" s="963"/>
      <c r="U830" s="963"/>
      <c r="V830" s="963"/>
    </row>
    <row r="831" spans="1:22" s="939" customFormat="1" ht="48" customHeight="1" x14ac:dyDescent="0.2">
      <c r="A831" s="954">
        <v>831</v>
      </c>
      <c r="B831" s="657">
        <v>999.40599999999995</v>
      </c>
      <c r="C831" s="7" t="s">
        <v>2241</v>
      </c>
      <c r="D831" s="6" t="s">
        <v>3313</v>
      </c>
      <c r="E831" s="38" t="s">
        <v>1384</v>
      </c>
      <c r="F831" s="122" t="s">
        <v>72</v>
      </c>
      <c r="G831" s="6"/>
      <c r="H831" s="8" t="s">
        <v>155</v>
      </c>
      <c r="I831" s="6" t="s">
        <v>0</v>
      </c>
      <c r="J831" s="7"/>
      <c r="K831" s="6" t="s">
        <v>0</v>
      </c>
      <c r="L831" s="13"/>
      <c r="M831" s="983"/>
      <c r="N831" s="982"/>
      <c r="O831" s="982"/>
      <c r="P831" s="963"/>
      <c r="Q831" s="7" t="s">
        <v>0</v>
      </c>
      <c r="R831" s="7"/>
      <c r="S831" s="7" t="s">
        <v>0</v>
      </c>
      <c r="T831" s="963"/>
      <c r="U831" s="963"/>
      <c r="V831" s="963"/>
    </row>
    <row r="832" spans="1:22" s="939" customFormat="1" ht="48" customHeight="1" x14ac:dyDescent="0.2">
      <c r="A832" s="954">
        <v>832</v>
      </c>
      <c r="B832" s="657">
        <v>999.40700000000004</v>
      </c>
      <c r="C832" s="7" t="s">
        <v>2241</v>
      </c>
      <c r="D832" s="6" t="s">
        <v>3314</v>
      </c>
      <c r="E832" s="38" t="s">
        <v>1386</v>
      </c>
      <c r="F832" s="122" t="s">
        <v>72</v>
      </c>
      <c r="G832" s="6"/>
      <c r="H832" s="8" t="s">
        <v>154</v>
      </c>
      <c r="I832" s="6" t="s">
        <v>0</v>
      </c>
      <c r="J832" s="7"/>
      <c r="K832" s="6" t="s">
        <v>0</v>
      </c>
      <c r="L832" s="13"/>
      <c r="M832" s="983"/>
      <c r="N832" s="982"/>
      <c r="O832" s="982"/>
      <c r="P832" s="963"/>
      <c r="Q832" s="7" t="s">
        <v>0</v>
      </c>
      <c r="R832" s="7"/>
      <c r="S832" s="7" t="s">
        <v>0</v>
      </c>
      <c r="T832" s="963"/>
      <c r="U832" s="963"/>
      <c r="V832" s="963"/>
    </row>
    <row r="833" spans="1:22" s="939" customFormat="1" ht="48" customHeight="1" x14ac:dyDescent="0.2">
      <c r="A833" s="954">
        <v>833</v>
      </c>
      <c r="B833" s="15">
        <v>14.124000000000001</v>
      </c>
      <c r="C833" s="4" t="s">
        <v>2241</v>
      </c>
      <c r="D833" s="3" t="s">
        <v>3314</v>
      </c>
      <c r="E833" s="28" t="s">
        <v>1386</v>
      </c>
      <c r="F833" s="898"/>
      <c r="G833" s="3" t="s">
        <v>153</v>
      </c>
      <c r="H833" s="3" t="s">
        <v>2111</v>
      </c>
      <c r="I833" s="5" t="s">
        <v>0</v>
      </c>
      <c r="J833" s="4" t="s">
        <v>53</v>
      </c>
      <c r="K833" s="5" t="s">
        <v>2838</v>
      </c>
      <c r="L833" s="956" t="s">
        <v>52</v>
      </c>
      <c r="M833" s="902"/>
      <c r="N833" s="976"/>
      <c r="O833" s="976"/>
      <c r="P833" s="956"/>
      <c r="Q833" s="4" t="s">
        <v>162</v>
      </c>
      <c r="R833" s="4" t="s">
        <v>1445</v>
      </c>
      <c r="S833" s="4" t="s">
        <v>1443</v>
      </c>
      <c r="T833" s="4" t="s">
        <v>162</v>
      </c>
      <c r="U833" s="4" t="s">
        <v>1445</v>
      </c>
      <c r="V833" s="4" t="s">
        <v>1443</v>
      </c>
    </row>
    <row r="834" spans="1:22" s="939" customFormat="1" ht="48" customHeight="1" x14ac:dyDescent="0.2">
      <c r="A834" s="954">
        <v>834</v>
      </c>
      <c r="B834" s="659"/>
      <c r="C834" s="163"/>
      <c r="D834" s="156" t="s">
        <v>150</v>
      </c>
      <c r="E834" s="205"/>
      <c r="F834" s="187" t="s">
        <v>0</v>
      </c>
      <c r="G834" s="91"/>
      <c r="H834" s="173" t="s">
        <v>0</v>
      </c>
      <c r="I834" s="91"/>
      <c r="J834" s="92"/>
      <c r="K834" s="173"/>
      <c r="L834" s="92" t="s">
        <v>0</v>
      </c>
      <c r="M834" s="974"/>
      <c r="N834" s="984"/>
      <c r="O834" s="984"/>
      <c r="P834" s="946"/>
      <c r="Q834" s="92" t="s">
        <v>0</v>
      </c>
      <c r="R834" s="92"/>
      <c r="S834" s="92" t="s">
        <v>0</v>
      </c>
      <c r="T834" s="946"/>
      <c r="U834" s="946"/>
      <c r="V834" s="946"/>
    </row>
    <row r="835" spans="1:22" s="939" customFormat="1" ht="48" customHeight="1" x14ac:dyDescent="0.2">
      <c r="A835" s="954">
        <v>835</v>
      </c>
      <c r="B835" s="657">
        <v>999.41</v>
      </c>
      <c r="C835" s="67" t="s">
        <v>2241</v>
      </c>
      <c r="D835" s="6" t="s">
        <v>3315</v>
      </c>
      <c r="E835" s="38" t="s">
        <v>46</v>
      </c>
      <c r="F835" s="122" t="s">
        <v>10</v>
      </c>
      <c r="G835" s="6"/>
      <c r="H835" s="6" t="s">
        <v>47</v>
      </c>
      <c r="I835" s="6"/>
      <c r="J835" s="7"/>
      <c r="K835" s="8"/>
      <c r="L835" s="7" t="s">
        <v>0</v>
      </c>
      <c r="M835" s="983"/>
      <c r="N835" s="982"/>
      <c r="O835" s="982"/>
      <c r="P835" s="963"/>
      <c r="Q835" s="7" t="s">
        <v>0</v>
      </c>
      <c r="R835" s="7"/>
      <c r="S835" s="7" t="s">
        <v>0</v>
      </c>
      <c r="T835" s="963"/>
      <c r="U835" s="963"/>
      <c r="V835" s="963"/>
    </row>
    <row r="836" spans="1:22" s="939" customFormat="1" ht="42.75" customHeight="1" x14ac:dyDescent="0.2">
      <c r="A836" s="954">
        <v>836</v>
      </c>
      <c r="B836" s="15">
        <v>1.004</v>
      </c>
      <c r="C836" s="54" t="s">
        <v>2241</v>
      </c>
      <c r="D836" s="3" t="s">
        <v>3315</v>
      </c>
      <c r="E836" s="28" t="s">
        <v>1381</v>
      </c>
      <c r="F836" s="898"/>
      <c r="G836" s="3" t="s">
        <v>45</v>
      </c>
      <c r="H836" s="3" t="s">
        <v>44</v>
      </c>
      <c r="I836" s="5" t="s">
        <v>2062</v>
      </c>
      <c r="J836" s="4" t="s">
        <v>1</v>
      </c>
      <c r="K836" s="5"/>
      <c r="L836" s="4" t="s">
        <v>42</v>
      </c>
      <c r="M836" s="902" t="s">
        <v>2110</v>
      </c>
      <c r="N836" s="976">
        <v>4</v>
      </c>
      <c r="O836" s="976">
        <v>43</v>
      </c>
      <c r="P836" s="956"/>
      <c r="Q836" s="4" t="s">
        <v>1446</v>
      </c>
      <c r="R836" s="4" t="s">
        <v>1447</v>
      </c>
      <c r="S836" s="4" t="s">
        <v>1448</v>
      </c>
      <c r="T836" s="4" t="s">
        <v>1446</v>
      </c>
      <c r="U836" s="4" t="s">
        <v>1447</v>
      </c>
      <c r="V836" s="4" t="s">
        <v>1448</v>
      </c>
    </row>
    <row r="837" spans="1:22" s="939" customFormat="1" ht="48" customHeight="1" x14ac:dyDescent="0.2">
      <c r="A837" s="954">
        <v>837</v>
      </c>
      <c r="B837" s="659"/>
      <c r="C837" s="163"/>
      <c r="D837" s="156" t="s">
        <v>1434</v>
      </c>
      <c r="E837" s="205"/>
      <c r="F837" s="187" t="s">
        <v>0</v>
      </c>
      <c r="G837" s="91"/>
      <c r="H837" s="173" t="s">
        <v>0</v>
      </c>
      <c r="I837" s="91" t="s">
        <v>0</v>
      </c>
      <c r="J837" s="92"/>
      <c r="K837" s="173"/>
      <c r="L837" s="175"/>
      <c r="M837" s="974"/>
      <c r="N837" s="984"/>
      <c r="O837" s="984"/>
      <c r="P837" s="946"/>
      <c r="Q837" s="92" t="s">
        <v>0</v>
      </c>
      <c r="R837" s="92"/>
      <c r="S837" s="92" t="s">
        <v>0</v>
      </c>
      <c r="T837" s="946"/>
      <c r="U837" s="946"/>
      <c r="V837" s="946"/>
    </row>
    <row r="838" spans="1:22" s="939" customFormat="1" ht="48" customHeight="1" x14ac:dyDescent="0.2">
      <c r="A838" s="954">
        <v>838</v>
      </c>
      <c r="B838" s="657">
        <v>999.30899999999997</v>
      </c>
      <c r="C838" s="67" t="s">
        <v>2242</v>
      </c>
      <c r="D838" s="6" t="s">
        <v>3316</v>
      </c>
      <c r="E838" s="38" t="s">
        <v>3317</v>
      </c>
      <c r="F838" s="122" t="s">
        <v>72</v>
      </c>
      <c r="G838" s="6"/>
      <c r="H838" s="6" t="s">
        <v>2109</v>
      </c>
      <c r="I838" s="6" t="s">
        <v>0</v>
      </c>
      <c r="J838" s="7"/>
      <c r="K838" s="6" t="s">
        <v>0</v>
      </c>
      <c r="L838" s="13"/>
      <c r="M838" s="983"/>
      <c r="N838" s="982"/>
      <c r="O838" s="982"/>
      <c r="P838" s="963"/>
      <c r="Q838" s="7" t="s">
        <v>0</v>
      </c>
      <c r="R838" s="7"/>
      <c r="S838" s="7" t="s">
        <v>0</v>
      </c>
      <c r="T838" s="963"/>
      <c r="U838" s="963"/>
      <c r="V838" s="963"/>
    </row>
    <row r="839" spans="1:22" s="939" customFormat="1" ht="15.75" customHeight="1" x14ac:dyDescent="0.2">
      <c r="A839" s="954">
        <v>839</v>
      </c>
      <c r="B839" s="657">
        <v>999.31100000000004</v>
      </c>
      <c r="C839" s="67" t="s">
        <v>2242</v>
      </c>
      <c r="D839" s="6" t="s">
        <v>3245</v>
      </c>
      <c r="E839" s="38" t="s">
        <v>1373</v>
      </c>
      <c r="F839" s="122" t="s">
        <v>72</v>
      </c>
      <c r="G839" s="6"/>
      <c r="H839" s="6" t="s">
        <v>134</v>
      </c>
      <c r="I839" s="6" t="s">
        <v>0</v>
      </c>
      <c r="J839" s="7"/>
      <c r="K839" s="6" t="s">
        <v>0</v>
      </c>
      <c r="L839" s="13"/>
      <c r="M839" s="983"/>
      <c r="N839" s="982"/>
      <c r="O839" s="982"/>
      <c r="P839" s="963"/>
      <c r="Q839" s="7" t="s">
        <v>0</v>
      </c>
      <c r="R839" s="7"/>
      <c r="S839" s="7" t="s">
        <v>0</v>
      </c>
      <c r="T839" s="963"/>
      <c r="U839" s="963"/>
      <c r="V839" s="963"/>
    </row>
    <row r="840" spans="1:22" s="939" customFormat="1" ht="48" customHeight="1" x14ac:dyDescent="0.2">
      <c r="A840" s="954">
        <v>840</v>
      </c>
      <c r="B840" s="657">
        <v>999.31200000000001</v>
      </c>
      <c r="C840" s="67" t="s">
        <v>2242</v>
      </c>
      <c r="D840" s="6" t="s">
        <v>3246</v>
      </c>
      <c r="E840" s="38" t="s">
        <v>1395</v>
      </c>
      <c r="F840" s="122" t="s">
        <v>72</v>
      </c>
      <c r="G840" s="6"/>
      <c r="H840" s="8" t="s">
        <v>133</v>
      </c>
      <c r="I840" s="6" t="s">
        <v>0</v>
      </c>
      <c r="J840" s="7"/>
      <c r="K840" s="6" t="s">
        <v>0</v>
      </c>
      <c r="L840" s="13"/>
      <c r="M840" s="983"/>
      <c r="N840" s="982"/>
      <c r="O840" s="982"/>
      <c r="P840" s="963"/>
      <c r="Q840" s="7" t="s">
        <v>0</v>
      </c>
      <c r="R840" s="7"/>
      <c r="S840" s="7" t="s">
        <v>0</v>
      </c>
      <c r="T840" s="963"/>
      <c r="U840" s="963"/>
      <c r="V840" s="963"/>
    </row>
    <row r="841" spans="1:22" s="939" customFormat="1" ht="48" customHeight="1" x14ac:dyDescent="0.2">
      <c r="A841" s="954">
        <v>841</v>
      </c>
      <c r="B841" s="657">
        <v>999.31299999999999</v>
      </c>
      <c r="C841" s="67" t="s">
        <v>2242</v>
      </c>
      <c r="D841" s="6" t="s">
        <v>3247</v>
      </c>
      <c r="E841" s="38" t="s">
        <v>1398</v>
      </c>
      <c r="F841" s="122" t="s">
        <v>72</v>
      </c>
      <c r="G841" s="6"/>
      <c r="H841" s="8" t="s">
        <v>126</v>
      </c>
      <c r="I841" s="6" t="s">
        <v>0</v>
      </c>
      <c r="J841" s="7"/>
      <c r="K841" s="6" t="s">
        <v>0</v>
      </c>
      <c r="L841" s="13"/>
      <c r="M841" s="983"/>
      <c r="N841" s="982"/>
      <c r="O841" s="982"/>
      <c r="P841" s="963"/>
      <c r="Q841" s="7" t="s">
        <v>0</v>
      </c>
      <c r="R841" s="7"/>
      <c r="S841" s="7" t="s">
        <v>0</v>
      </c>
      <c r="T841" s="963"/>
      <c r="U841" s="963"/>
      <c r="V841" s="963"/>
    </row>
    <row r="842" spans="1:22" s="939" customFormat="1" ht="48" customHeight="1" x14ac:dyDescent="0.2">
      <c r="A842" s="954">
        <v>842</v>
      </c>
      <c r="B842" s="657">
        <v>999.31500000000005</v>
      </c>
      <c r="C842" s="67" t="s">
        <v>2242</v>
      </c>
      <c r="D842" s="6" t="s">
        <v>3248</v>
      </c>
      <c r="E842" s="38" t="s">
        <v>168</v>
      </c>
      <c r="F842" s="122" t="s">
        <v>72</v>
      </c>
      <c r="G842" s="6"/>
      <c r="H842" s="8" t="s">
        <v>132</v>
      </c>
      <c r="I842" s="6" t="s">
        <v>0</v>
      </c>
      <c r="J842" s="7"/>
      <c r="K842" s="6" t="s">
        <v>0</v>
      </c>
      <c r="L842" s="13"/>
      <c r="M842" s="983"/>
      <c r="N842" s="982"/>
      <c r="O842" s="982"/>
      <c r="P842" s="963"/>
      <c r="Q842" s="7" t="s">
        <v>0</v>
      </c>
      <c r="R842" s="7"/>
      <c r="S842" s="7" t="s">
        <v>0</v>
      </c>
      <c r="T842" s="963"/>
      <c r="U842" s="963"/>
      <c r="V842" s="963"/>
    </row>
    <row r="843" spans="1:22" s="939" customFormat="1" ht="48" customHeight="1" x14ac:dyDescent="0.2">
      <c r="A843" s="954">
        <v>843</v>
      </c>
      <c r="B843" s="15">
        <v>14.054</v>
      </c>
      <c r="C843" s="54" t="s">
        <v>2242</v>
      </c>
      <c r="D843" s="3" t="s">
        <v>3248</v>
      </c>
      <c r="E843" s="28" t="s">
        <v>168</v>
      </c>
      <c r="F843" s="898"/>
      <c r="G843" s="3" t="s">
        <v>131</v>
      </c>
      <c r="H843" s="3" t="s">
        <v>130</v>
      </c>
      <c r="I843" s="902"/>
      <c r="J843" s="4" t="s">
        <v>53</v>
      </c>
      <c r="K843" s="3" t="s">
        <v>3074</v>
      </c>
      <c r="L843" s="4" t="s">
        <v>95</v>
      </c>
      <c r="M843" s="902"/>
      <c r="N843" s="976"/>
      <c r="O843" s="976"/>
      <c r="P843" s="956"/>
      <c r="Q843" s="4" t="s">
        <v>161</v>
      </c>
      <c r="R843" s="4" t="s">
        <v>1451</v>
      </c>
      <c r="S843" s="4" t="s">
        <v>1409</v>
      </c>
      <c r="T843" s="4" t="s">
        <v>161</v>
      </c>
      <c r="U843" s="4" t="s">
        <v>1451</v>
      </c>
      <c r="V843" s="4" t="s">
        <v>1409</v>
      </c>
    </row>
    <row r="844" spans="1:22" s="939" customFormat="1" ht="48" customHeight="1" x14ac:dyDescent="0.2">
      <c r="A844" s="954">
        <v>844</v>
      </c>
      <c r="B844" s="659"/>
      <c r="C844" s="163"/>
      <c r="D844" s="156" t="s">
        <v>1432</v>
      </c>
      <c r="E844" s="205"/>
      <c r="F844" s="187" t="s">
        <v>0</v>
      </c>
      <c r="G844" s="91"/>
      <c r="H844" s="173" t="s">
        <v>0</v>
      </c>
      <c r="I844" s="91" t="s">
        <v>0</v>
      </c>
      <c r="J844" s="92"/>
      <c r="K844" s="91" t="s">
        <v>0</v>
      </c>
      <c r="L844" s="175"/>
      <c r="M844" s="974"/>
      <c r="N844" s="984"/>
      <c r="O844" s="984"/>
      <c r="P844" s="946"/>
      <c r="Q844" s="92" t="s">
        <v>0</v>
      </c>
      <c r="R844" s="92"/>
      <c r="S844" s="92" t="s">
        <v>0</v>
      </c>
      <c r="T844" s="946"/>
      <c r="U844" s="946"/>
      <c r="V844" s="946"/>
    </row>
    <row r="845" spans="1:22" s="939" customFormat="1" ht="48" customHeight="1" x14ac:dyDescent="0.2">
      <c r="A845" s="954">
        <v>845</v>
      </c>
      <c r="B845" s="657">
        <v>999.31600000000003</v>
      </c>
      <c r="C845" s="67" t="s">
        <v>2242</v>
      </c>
      <c r="D845" s="6" t="s">
        <v>3247</v>
      </c>
      <c r="E845" s="38" t="s">
        <v>1398</v>
      </c>
      <c r="F845" s="122" t="s">
        <v>72</v>
      </c>
      <c r="G845" s="6"/>
      <c r="H845" s="8" t="s">
        <v>126</v>
      </c>
      <c r="I845" s="8" t="s">
        <v>0</v>
      </c>
      <c r="J845" s="7"/>
      <c r="K845" s="6" t="s">
        <v>0</v>
      </c>
      <c r="L845" s="7"/>
      <c r="M845" s="8"/>
      <c r="N845" s="982"/>
      <c r="O845" s="982"/>
      <c r="P845" s="963"/>
      <c r="Q845" s="963" t="s">
        <v>0</v>
      </c>
      <c r="R845" s="963"/>
      <c r="S845" s="7" t="s">
        <v>0</v>
      </c>
      <c r="T845" s="7"/>
      <c r="U845" s="7"/>
      <c r="V845" s="963"/>
    </row>
    <row r="846" spans="1:22" s="939" customFormat="1" ht="17.25" customHeight="1" x14ac:dyDescent="0.2">
      <c r="A846" s="954">
        <v>846</v>
      </c>
      <c r="B846" s="657">
        <v>999.31799999999998</v>
      </c>
      <c r="C846" s="67" t="s">
        <v>2242</v>
      </c>
      <c r="D846" s="6" t="s">
        <v>3249</v>
      </c>
      <c r="E846" s="38" t="s">
        <v>1399</v>
      </c>
      <c r="F846" s="122" t="s">
        <v>72</v>
      </c>
      <c r="G846" s="6"/>
      <c r="H846" s="6" t="s">
        <v>125</v>
      </c>
      <c r="I846" s="8" t="s">
        <v>0</v>
      </c>
      <c r="J846" s="7"/>
      <c r="K846" s="6" t="s">
        <v>0</v>
      </c>
      <c r="L846" s="7"/>
      <c r="M846" s="8"/>
      <c r="N846" s="982"/>
      <c r="O846" s="982"/>
      <c r="P846" s="963"/>
      <c r="Q846" s="963" t="s">
        <v>0</v>
      </c>
      <c r="R846" s="963"/>
      <c r="S846" s="7" t="s">
        <v>0</v>
      </c>
      <c r="T846" s="7"/>
      <c r="U846" s="7"/>
      <c r="V846" s="963"/>
    </row>
    <row r="847" spans="1:22" s="939" customFormat="1" ht="48" customHeight="1" x14ac:dyDescent="0.2">
      <c r="A847" s="954">
        <v>847</v>
      </c>
      <c r="B847" s="15">
        <v>14.055</v>
      </c>
      <c r="C847" s="54" t="s">
        <v>2242</v>
      </c>
      <c r="D847" s="3" t="s">
        <v>3249</v>
      </c>
      <c r="E847" s="28" t="s">
        <v>1399</v>
      </c>
      <c r="F847" s="898"/>
      <c r="G847" s="3" t="s">
        <v>124</v>
      </c>
      <c r="H847" s="3" t="s">
        <v>123</v>
      </c>
      <c r="I847" s="902"/>
      <c r="J847" s="4" t="s">
        <v>53</v>
      </c>
      <c r="K847" s="3" t="s">
        <v>3073</v>
      </c>
      <c r="L847" s="4" t="s">
        <v>122</v>
      </c>
      <c r="M847" s="902"/>
      <c r="N847" s="976"/>
      <c r="O847" s="976"/>
      <c r="P847" s="956"/>
      <c r="Q847" s="4" t="s">
        <v>160</v>
      </c>
      <c r="R847" s="4" t="s">
        <v>1451</v>
      </c>
      <c r="S847" s="4" t="s">
        <v>1411</v>
      </c>
      <c r="T847" s="4" t="s">
        <v>160</v>
      </c>
      <c r="U847" s="4" t="s">
        <v>1451</v>
      </c>
      <c r="V847" s="4" t="s">
        <v>1411</v>
      </c>
    </row>
    <row r="848" spans="1:22" s="939" customFormat="1" ht="48" customHeight="1" x14ac:dyDescent="0.2">
      <c r="A848" s="954">
        <v>848</v>
      </c>
      <c r="B848" s="659"/>
      <c r="C848" s="163"/>
      <c r="D848" s="156" t="s">
        <v>1433</v>
      </c>
      <c r="E848" s="205"/>
      <c r="F848" s="187" t="s">
        <v>0</v>
      </c>
      <c r="G848" s="91"/>
      <c r="H848" s="173" t="s">
        <v>0</v>
      </c>
      <c r="I848" s="91" t="s">
        <v>0</v>
      </c>
      <c r="J848" s="92"/>
      <c r="K848" s="91" t="s">
        <v>0</v>
      </c>
      <c r="L848" s="175"/>
      <c r="M848" s="974"/>
      <c r="N848" s="984"/>
      <c r="O848" s="984"/>
      <c r="P848" s="946"/>
      <c r="Q848" s="92" t="s">
        <v>0</v>
      </c>
      <c r="R848" s="92"/>
      <c r="S848" s="92" t="s">
        <v>0</v>
      </c>
      <c r="T848" s="946"/>
      <c r="U848" s="946"/>
      <c r="V848" s="946"/>
    </row>
    <row r="849" spans="1:22" s="939" customFormat="1" ht="48" customHeight="1" x14ac:dyDescent="0.2">
      <c r="A849" s="954">
        <v>849</v>
      </c>
      <c r="B849" s="657">
        <v>999.31899999999996</v>
      </c>
      <c r="C849" s="67" t="s">
        <v>2242</v>
      </c>
      <c r="D849" s="6" t="s">
        <v>3318</v>
      </c>
      <c r="E849" s="38" t="s">
        <v>1382</v>
      </c>
      <c r="F849" s="122" t="s">
        <v>72</v>
      </c>
      <c r="G849" s="6"/>
      <c r="H849" s="14" t="s">
        <v>120</v>
      </c>
      <c r="I849" s="6" t="s">
        <v>0</v>
      </c>
      <c r="J849" s="7"/>
      <c r="K849" s="6" t="s">
        <v>0</v>
      </c>
      <c r="L849" s="13"/>
      <c r="M849" s="983"/>
      <c r="N849" s="982"/>
      <c r="O849" s="982"/>
      <c r="P849" s="963"/>
      <c r="Q849" s="7" t="s">
        <v>0</v>
      </c>
      <c r="R849" s="7"/>
      <c r="S849" s="7" t="s">
        <v>0</v>
      </c>
      <c r="T849" s="963"/>
      <c r="U849" s="963"/>
      <c r="V849" s="963"/>
    </row>
    <row r="850" spans="1:22" s="939" customFormat="1" ht="12.75" customHeight="1" x14ac:dyDescent="0.2">
      <c r="A850" s="954">
        <v>850</v>
      </c>
      <c r="B850" s="15">
        <v>14.045</v>
      </c>
      <c r="C850" s="54" t="s">
        <v>2242</v>
      </c>
      <c r="D850" s="3" t="s">
        <v>3250</v>
      </c>
      <c r="E850" s="28" t="s">
        <v>1382</v>
      </c>
      <c r="F850" s="898"/>
      <c r="G850" s="3" t="s">
        <v>119</v>
      </c>
      <c r="H850" s="3" t="s">
        <v>118</v>
      </c>
      <c r="I850" s="902"/>
      <c r="J850" s="4" t="s">
        <v>53</v>
      </c>
      <c r="K850" s="3" t="s">
        <v>3073</v>
      </c>
      <c r="L850" s="4" t="s">
        <v>111</v>
      </c>
      <c r="M850" s="902"/>
      <c r="N850" s="976">
        <v>4</v>
      </c>
      <c r="O850" s="976" t="s">
        <v>4402</v>
      </c>
      <c r="P850" s="956"/>
      <c r="Q850" s="4" t="s">
        <v>157</v>
      </c>
      <c r="R850" s="4" t="s">
        <v>1451</v>
      </c>
      <c r="S850" s="4" t="s">
        <v>1417</v>
      </c>
      <c r="T850" s="4" t="s">
        <v>157</v>
      </c>
      <c r="U850" s="4" t="s">
        <v>1451</v>
      </c>
      <c r="V850" s="4" t="s">
        <v>1417</v>
      </c>
    </row>
    <row r="851" spans="1:22" s="939" customFormat="1" ht="48" customHeight="1" x14ac:dyDescent="0.2">
      <c r="A851" s="954">
        <v>851</v>
      </c>
      <c r="B851" s="15">
        <v>14.047000000000001</v>
      </c>
      <c r="C851" s="54" t="s">
        <v>2242</v>
      </c>
      <c r="D851" s="3" t="s">
        <v>3250</v>
      </c>
      <c r="E851" s="28" t="s">
        <v>1382</v>
      </c>
      <c r="F851" s="898"/>
      <c r="G851" s="3" t="s">
        <v>117</v>
      </c>
      <c r="H851" s="3" t="s">
        <v>116</v>
      </c>
      <c r="I851" s="902"/>
      <c r="J851" s="4" t="s">
        <v>53</v>
      </c>
      <c r="K851" s="3" t="s">
        <v>3073</v>
      </c>
      <c r="L851" s="4" t="s">
        <v>114</v>
      </c>
      <c r="M851" s="902"/>
      <c r="N851" s="976">
        <v>4</v>
      </c>
      <c r="O851" s="976" t="s">
        <v>4347</v>
      </c>
      <c r="P851" s="956"/>
      <c r="Q851" s="4" t="s">
        <v>157</v>
      </c>
      <c r="R851" s="4" t="s">
        <v>1451</v>
      </c>
      <c r="S851" s="4" t="s">
        <v>1417</v>
      </c>
      <c r="T851" s="4" t="s">
        <v>157</v>
      </c>
      <c r="U851" s="4" t="s">
        <v>1451</v>
      </c>
      <c r="V851" s="4" t="s">
        <v>1417</v>
      </c>
    </row>
    <row r="852" spans="1:22" s="939" customFormat="1" ht="48" customHeight="1" x14ac:dyDescent="0.2">
      <c r="A852" s="954">
        <v>852</v>
      </c>
      <c r="B852" s="15">
        <v>14.045999999999999</v>
      </c>
      <c r="C852" s="54" t="s">
        <v>2242</v>
      </c>
      <c r="D852" s="3" t="s">
        <v>3250</v>
      </c>
      <c r="E852" s="28" t="s">
        <v>1382</v>
      </c>
      <c r="F852" s="898"/>
      <c r="G852" s="3" t="s">
        <v>113</v>
      </c>
      <c r="H852" s="3" t="s">
        <v>112</v>
      </c>
      <c r="I852" s="902"/>
      <c r="J852" s="4" t="s">
        <v>53</v>
      </c>
      <c r="K852" s="3" t="s">
        <v>1471</v>
      </c>
      <c r="L852" s="4" t="s">
        <v>111</v>
      </c>
      <c r="M852" s="902"/>
      <c r="N852" s="976"/>
      <c r="O852" s="976"/>
      <c r="P852" s="956"/>
      <c r="Q852" s="4" t="s">
        <v>157</v>
      </c>
      <c r="R852" s="4" t="s">
        <v>1451</v>
      </c>
      <c r="S852" s="4" t="s">
        <v>1417</v>
      </c>
      <c r="T852" s="4" t="s">
        <v>157</v>
      </c>
      <c r="U852" s="4" t="s">
        <v>1451</v>
      </c>
      <c r="V852" s="4" t="s">
        <v>1417</v>
      </c>
    </row>
    <row r="853" spans="1:22" s="939" customFormat="1" ht="48" customHeight="1" x14ac:dyDescent="0.2">
      <c r="A853" s="954">
        <v>853</v>
      </c>
      <c r="B853" s="15">
        <v>14.048</v>
      </c>
      <c r="C853" s="54" t="s">
        <v>2242</v>
      </c>
      <c r="D853" s="3" t="s">
        <v>3250</v>
      </c>
      <c r="E853" s="28" t="s">
        <v>1382</v>
      </c>
      <c r="F853" s="898"/>
      <c r="G853" s="3" t="s">
        <v>110</v>
      </c>
      <c r="H853" s="3" t="s">
        <v>109</v>
      </c>
      <c r="I853" s="902"/>
      <c r="J853" s="4" t="s">
        <v>53</v>
      </c>
      <c r="K853" s="3" t="s">
        <v>1467</v>
      </c>
      <c r="L853" s="4" t="s">
        <v>108</v>
      </c>
      <c r="M853" s="902"/>
      <c r="N853" s="976"/>
      <c r="O853" s="976"/>
      <c r="P853" s="956"/>
      <c r="Q853" s="4" t="s">
        <v>157</v>
      </c>
      <c r="R853" s="4" t="s">
        <v>1451</v>
      </c>
      <c r="S853" s="4" t="s">
        <v>1417</v>
      </c>
      <c r="T853" s="4" t="s">
        <v>157</v>
      </c>
      <c r="U853" s="4" t="s">
        <v>1451</v>
      </c>
      <c r="V853" s="4" t="s">
        <v>1417</v>
      </c>
    </row>
    <row r="854" spans="1:22" s="939" customFormat="1" ht="48" customHeight="1" x14ac:dyDescent="0.2">
      <c r="A854" s="954">
        <v>854</v>
      </c>
      <c r="B854" s="659"/>
      <c r="C854" s="163"/>
      <c r="D854" s="156" t="s">
        <v>146</v>
      </c>
      <c r="E854" s="205"/>
      <c r="F854" s="187" t="s">
        <v>0</v>
      </c>
      <c r="G854" s="91"/>
      <c r="H854" s="173" t="s">
        <v>0</v>
      </c>
      <c r="I854" s="91" t="s">
        <v>0</v>
      </c>
      <c r="J854" s="92"/>
      <c r="K854" s="91" t="s">
        <v>0</v>
      </c>
      <c r="L854" s="175"/>
      <c r="M854" s="974"/>
      <c r="N854" s="984"/>
      <c r="O854" s="984"/>
      <c r="P854" s="946"/>
      <c r="Q854" s="92" t="s">
        <v>0</v>
      </c>
      <c r="R854" s="92"/>
      <c r="S854" s="92" t="s">
        <v>0</v>
      </c>
      <c r="T854" s="946"/>
      <c r="U854" s="946"/>
      <c r="V854" s="946"/>
    </row>
    <row r="855" spans="1:22" s="939" customFormat="1" ht="48" customHeight="1" x14ac:dyDescent="0.2">
      <c r="A855" s="954">
        <v>855</v>
      </c>
      <c r="B855" s="657">
        <v>999.32</v>
      </c>
      <c r="C855" s="67" t="s">
        <v>2242</v>
      </c>
      <c r="D855" s="6" t="s">
        <v>3319</v>
      </c>
      <c r="E855" s="38" t="s">
        <v>1379</v>
      </c>
      <c r="F855" s="122" t="s">
        <v>72</v>
      </c>
      <c r="G855" s="6"/>
      <c r="H855" s="6" t="s">
        <v>61</v>
      </c>
      <c r="I855" s="6" t="s">
        <v>0</v>
      </c>
      <c r="J855" s="7"/>
      <c r="K855" s="6" t="s">
        <v>0</v>
      </c>
      <c r="L855" s="13"/>
      <c r="M855" s="983"/>
      <c r="N855" s="982"/>
      <c r="O855" s="982"/>
      <c r="P855" s="963"/>
      <c r="Q855" s="7" t="s">
        <v>0</v>
      </c>
      <c r="R855" s="7"/>
      <c r="S855" s="7" t="s">
        <v>0</v>
      </c>
      <c r="T855" s="963"/>
      <c r="U855" s="963"/>
      <c r="V855" s="963"/>
    </row>
    <row r="856" spans="1:22" s="939" customFormat="1" ht="17.25" customHeight="1" x14ac:dyDescent="0.2">
      <c r="A856" s="954">
        <v>856</v>
      </c>
      <c r="B856" s="657">
        <v>999.32100000000003</v>
      </c>
      <c r="C856" s="67" t="s">
        <v>2242</v>
      </c>
      <c r="D856" s="6" t="s">
        <v>3320</v>
      </c>
      <c r="E856" s="38" t="s">
        <v>1380</v>
      </c>
      <c r="F856" s="122" t="s">
        <v>72</v>
      </c>
      <c r="G856" s="6"/>
      <c r="H856" s="6" t="s">
        <v>59</v>
      </c>
      <c r="I856" s="6" t="s">
        <v>0</v>
      </c>
      <c r="J856" s="7"/>
      <c r="K856" s="6" t="s">
        <v>0</v>
      </c>
      <c r="L856" s="13"/>
      <c r="M856" s="983"/>
      <c r="N856" s="982"/>
      <c r="O856" s="982"/>
      <c r="P856" s="963"/>
      <c r="Q856" s="7" t="s">
        <v>0</v>
      </c>
      <c r="R856" s="7"/>
      <c r="S856" s="7" t="s">
        <v>0</v>
      </c>
      <c r="T856" s="963"/>
      <c r="U856" s="963"/>
      <c r="V856" s="963"/>
    </row>
    <row r="857" spans="1:22" s="939" customFormat="1" ht="48" customHeight="1" x14ac:dyDescent="0.2">
      <c r="A857" s="954">
        <v>857</v>
      </c>
      <c r="B857" s="659"/>
      <c r="C857" s="163"/>
      <c r="D857" s="156" t="s">
        <v>1434</v>
      </c>
      <c r="E857" s="205"/>
      <c r="F857" s="187" t="s">
        <v>0</v>
      </c>
      <c r="G857" s="91"/>
      <c r="H857" s="173" t="s">
        <v>0</v>
      </c>
      <c r="I857" s="91" t="s">
        <v>0</v>
      </c>
      <c r="J857" s="92"/>
      <c r="K857" s="173"/>
      <c r="L857" s="175"/>
      <c r="M857" s="974"/>
      <c r="N857" s="984"/>
      <c r="O857" s="984"/>
      <c r="P857" s="946"/>
      <c r="Q857" s="92" t="s">
        <v>0</v>
      </c>
      <c r="R857" s="92"/>
      <c r="S857" s="92" t="s">
        <v>0</v>
      </c>
      <c r="T857" s="946"/>
      <c r="U857" s="946"/>
      <c r="V857" s="946"/>
    </row>
    <row r="858" spans="1:22" s="939" customFormat="1" ht="48" customHeight="1" x14ac:dyDescent="0.2">
      <c r="A858" s="954">
        <v>858</v>
      </c>
      <c r="B858" s="657">
        <v>999.59299999999996</v>
      </c>
      <c r="C858" s="67" t="s">
        <v>2242</v>
      </c>
      <c r="D858" s="6" t="s">
        <v>3321</v>
      </c>
      <c r="E858" s="38" t="s">
        <v>1435</v>
      </c>
      <c r="F858" s="122" t="s">
        <v>72</v>
      </c>
      <c r="G858" s="6"/>
      <c r="H858" s="8" t="s">
        <v>156</v>
      </c>
      <c r="I858" s="6" t="s">
        <v>0</v>
      </c>
      <c r="J858" s="7"/>
      <c r="K858" s="6" t="s">
        <v>0</v>
      </c>
      <c r="L858" s="13"/>
      <c r="M858" s="983"/>
      <c r="N858" s="982"/>
      <c r="O858" s="982"/>
      <c r="P858" s="963"/>
      <c r="Q858" s="7" t="s">
        <v>0</v>
      </c>
      <c r="R858" s="7"/>
      <c r="S858" s="7" t="s">
        <v>0</v>
      </c>
      <c r="T858" s="963"/>
      <c r="U858" s="963"/>
      <c r="V858" s="963"/>
    </row>
    <row r="859" spans="1:22" s="939" customFormat="1" ht="15.75" customHeight="1" x14ac:dyDescent="0.2">
      <c r="A859" s="954">
        <v>859</v>
      </c>
      <c r="B859" s="657">
        <v>999.322</v>
      </c>
      <c r="C859" s="67" t="s">
        <v>2242</v>
      </c>
      <c r="D859" s="6" t="s">
        <v>3322</v>
      </c>
      <c r="E859" s="38" t="s">
        <v>1436</v>
      </c>
      <c r="F859" s="122" t="s">
        <v>72</v>
      </c>
      <c r="G859" s="6"/>
      <c r="H859" s="8" t="s">
        <v>155</v>
      </c>
      <c r="I859" s="6" t="s">
        <v>0</v>
      </c>
      <c r="J859" s="7"/>
      <c r="K859" s="6" t="s">
        <v>0</v>
      </c>
      <c r="L859" s="13"/>
      <c r="M859" s="983"/>
      <c r="N859" s="982"/>
      <c r="O859" s="982"/>
      <c r="P859" s="963"/>
      <c r="Q859" s="7" t="s">
        <v>0</v>
      </c>
      <c r="R859" s="7"/>
      <c r="S859" s="7" t="s">
        <v>0</v>
      </c>
      <c r="T859" s="963"/>
      <c r="U859" s="963"/>
      <c r="V859" s="963"/>
    </row>
    <row r="860" spans="1:22" s="939" customFormat="1" ht="48" customHeight="1" x14ac:dyDescent="0.2">
      <c r="A860" s="954">
        <v>860</v>
      </c>
      <c r="B860" s="657">
        <v>999.32299999999998</v>
      </c>
      <c r="C860" s="67" t="s">
        <v>2242</v>
      </c>
      <c r="D860" s="6" t="s">
        <v>3323</v>
      </c>
      <c r="E860" s="38" t="s">
        <v>1386</v>
      </c>
      <c r="F860" s="122" t="s">
        <v>72</v>
      </c>
      <c r="G860" s="6"/>
      <c r="H860" s="8" t="s">
        <v>154</v>
      </c>
      <c r="I860" s="6" t="s">
        <v>0</v>
      </c>
      <c r="J860" s="7"/>
      <c r="K860" s="6" t="s">
        <v>0</v>
      </c>
      <c r="L860" s="13"/>
      <c r="M860" s="983"/>
      <c r="N860" s="982"/>
      <c r="O860" s="982"/>
      <c r="P860" s="963"/>
      <c r="Q860" s="7" t="s">
        <v>0</v>
      </c>
      <c r="R860" s="7"/>
      <c r="S860" s="7" t="s">
        <v>0</v>
      </c>
      <c r="T860" s="963"/>
      <c r="U860" s="963"/>
      <c r="V860" s="963"/>
    </row>
    <row r="861" spans="1:22" s="939" customFormat="1" ht="48" customHeight="1" x14ac:dyDescent="0.2">
      <c r="A861" s="954">
        <v>861</v>
      </c>
      <c r="B861" s="15">
        <v>14.048999999999999</v>
      </c>
      <c r="C861" s="54" t="s">
        <v>2242</v>
      </c>
      <c r="D861" s="3" t="s">
        <v>3323</v>
      </c>
      <c r="E861" s="28" t="s">
        <v>1385</v>
      </c>
      <c r="F861" s="898"/>
      <c r="G861" s="3" t="s">
        <v>153</v>
      </c>
      <c r="H861" s="3" t="s">
        <v>2111</v>
      </c>
      <c r="I861" s="5" t="s">
        <v>0</v>
      </c>
      <c r="J861" s="4" t="s">
        <v>53</v>
      </c>
      <c r="K861" s="3" t="s">
        <v>2114</v>
      </c>
      <c r="L861" s="956" t="s">
        <v>52</v>
      </c>
      <c r="M861" s="902"/>
      <c r="N861" s="976"/>
      <c r="O861" s="976"/>
      <c r="P861" s="956"/>
      <c r="Q861" s="4" t="s">
        <v>1453</v>
      </c>
      <c r="R861" s="4" t="s">
        <v>1451</v>
      </c>
      <c r="S861" s="4" t="s">
        <v>1452</v>
      </c>
      <c r="T861" s="4" t="s">
        <v>1453</v>
      </c>
      <c r="U861" s="4" t="s">
        <v>1451</v>
      </c>
      <c r="V861" s="4" t="s">
        <v>1452</v>
      </c>
    </row>
    <row r="862" spans="1:22" s="939" customFormat="1" ht="48" customHeight="1" x14ac:dyDescent="0.2">
      <c r="A862" s="954">
        <v>862</v>
      </c>
      <c r="B862" s="659"/>
      <c r="C862" s="163"/>
      <c r="D862" s="156" t="s">
        <v>150</v>
      </c>
      <c r="E862" s="205"/>
      <c r="F862" s="187" t="s">
        <v>0</v>
      </c>
      <c r="G862" s="91"/>
      <c r="H862" s="173" t="s">
        <v>0</v>
      </c>
      <c r="I862" s="91" t="s">
        <v>0</v>
      </c>
      <c r="J862" s="92"/>
      <c r="K862" s="91" t="s">
        <v>0</v>
      </c>
      <c r="L862" s="175"/>
      <c r="M862" s="974"/>
      <c r="N862" s="984"/>
      <c r="O862" s="984"/>
      <c r="P862" s="946"/>
      <c r="Q862" s="92" t="s">
        <v>0</v>
      </c>
      <c r="R862" s="92"/>
      <c r="S862" s="92" t="s">
        <v>0</v>
      </c>
      <c r="T862" s="946"/>
      <c r="U862" s="946"/>
      <c r="V862" s="946"/>
    </row>
    <row r="863" spans="1:22" s="939" customFormat="1" ht="48" customHeight="1" x14ac:dyDescent="0.2">
      <c r="A863" s="954">
        <v>863</v>
      </c>
      <c r="B863" s="657">
        <v>999.32600000000002</v>
      </c>
      <c r="C863" s="67" t="s">
        <v>2242</v>
      </c>
      <c r="D863" s="6" t="s">
        <v>3324</v>
      </c>
      <c r="E863" s="38" t="s">
        <v>46</v>
      </c>
      <c r="F863" s="122" t="s">
        <v>72</v>
      </c>
      <c r="G863" s="6"/>
      <c r="H863" s="6" t="s">
        <v>47</v>
      </c>
      <c r="I863" s="6" t="s">
        <v>0</v>
      </c>
      <c r="J863" s="7"/>
      <c r="K863" s="6" t="s">
        <v>0</v>
      </c>
      <c r="L863" s="13"/>
      <c r="M863" s="983"/>
      <c r="N863" s="982"/>
      <c r="O863" s="982"/>
      <c r="P863" s="963"/>
      <c r="Q863" s="7" t="s">
        <v>0</v>
      </c>
      <c r="R863" s="7"/>
      <c r="S863" s="7" t="s">
        <v>0</v>
      </c>
      <c r="T863" s="963"/>
      <c r="U863" s="963"/>
      <c r="V863" s="963"/>
    </row>
    <row r="864" spans="1:22" s="939" customFormat="1" ht="15.75" customHeight="1" x14ac:dyDescent="0.2">
      <c r="A864" s="954">
        <v>864</v>
      </c>
      <c r="B864" s="15">
        <v>14.044</v>
      </c>
      <c r="C864" s="54" t="s">
        <v>2242</v>
      </c>
      <c r="D864" s="3" t="s">
        <v>3324</v>
      </c>
      <c r="E864" s="28" t="s">
        <v>1381</v>
      </c>
      <c r="F864" s="898"/>
      <c r="G864" s="3" t="s">
        <v>45</v>
      </c>
      <c r="H864" s="3" t="s">
        <v>44</v>
      </c>
      <c r="I864" s="5" t="s">
        <v>149</v>
      </c>
      <c r="J864" s="4" t="s">
        <v>53</v>
      </c>
      <c r="K864" s="5" t="s">
        <v>1462</v>
      </c>
      <c r="L864" s="4" t="s">
        <v>42</v>
      </c>
      <c r="M864" s="902" t="s">
        <v>2110</v>
      </c>
      <c r="N864" s="976">
        <v>4</v>
      </c>
      <c r="O864" s="976">
        <v>40</v>
      </c>
      <c r="P864" s="956"/>
      <c r="Q864" s="4" t="s">
        <v>1454</v>
      </c>
      <c r="R864" s="4" t="s">
        <v>1451</v>
      </c>
      <c r="S864" s="19" t="s">
        <v>1455</v>
      </c>
      <c r="T864" s="4" t="s">
        <v>1454</v>
      </c>
      <c r="U864" s="4" t="s">
        <v>1451</v>
      </c>
      <c r="V864" s="19" t="s">
        <v>1455</v>
      </c>
    </row>
    <row r="865" spans="1:22" s="939" customFormat="1" ht="48" customHeight="1" x14ac:dyDescent="0.2">
      <c r="A865" s="954">
        <v>865</v>
      </c>
      <c r="B865" s="669"/>
      <c r="C865" s="208"/>
      <c r="D865" s="156" t="s">
        <v>1434</v>
      </c>
      <c r="E865" s="205"/>
      <c r="F865" s="209" t="s">
        <v>0</v>
      </c>
      <c r="G865" s="210"/>
      <c r="H865" s="213" t="s">
        <v>0</v>
      </c>
      <c r="I865" s="210" t="s">
        <v>0</v>
      </c>
      <c r="J865" s="211"/>
      <c r="K865" s="210" t="s">
        <v>0</v>
      </c>
      <c r="L865" s="211"/>
      <c r="M865" s="972"/>
      <c r="N865" s="971"/>
      <c r="O865" s="971"/>
      <c r="P865" s="970"/>
      <c r="Q865" s="211" t="s">
        <v>0</v>
      </c>
      <c r="R865" s="211"/>
      <c r="S865" s="211"/>
      <c r="T865" s="970"/>
      <c r="U865" s="970"/>
      <c r="V865" s="970"/>
    </row>
    <row r="866" spans="1:22" s="939" customFormat="1" ht="86.25" customHeight="1" x14ac:dyDescent="0.2">
      <c r="A866" s="954">
        <v>866</v>
      </c>
      <c r="B866" s="657">
        <v>999.29499999999996</v>
      </c>
      <c r="C866" s="6" t="s">
        <v>2802</v>
      </c>
      <c r="D866" s="6" t="s">
        <v>3326</v>
      </c>
      <c r="E866" s="38" t="s">
        <v>3325</v>
      </c>
      <c r="F866" s="122" t="s">
        <v>72</v>
      </c>
      <c r="G866" s="6"/>
      <c r="H866" s="6" t="s">
        <v>2109</v>
      </c>
      <c r="I866" s="6"/>
      <c r="J866" s="7"/>
      <c r="K866" s="8"/>
      <c r="L866" s="7" t="s">
        <v>0</v>
      </c>
      <c r="M866" s="983"/>
      <c r="N866" s="982"/>
      <c r="O866" s="982"/>
      <c r="P866" s="963"/>
      <c r="Q866" s="7" t="s">
        <v>0</v>
      </c>
      <c r="R866" s="7"/>
      <c r="S866" s="7" t="s">
        <v>0</v>
      </c>
      <c r="T866" s="963"/>
      <c r="U866" s="963"/>
      <c r="V866" s="963"/>
    </row>
    <row r="867" spans="1:22" s="939" customFormat="1" ht="15.75" customHeight="1" x14ac:dyDescent="0.2">
      <c r="A867" s="954">
        <v>867</v>
      </c>
      <c r="B867" s="657">
        <v>999.29700000000003</v>
      </c>
      <c r="C867" s="6" t="s">
        <v>2802</v>
      </c>
      <c r="D867" s="6" t="s">
        <v>3251</v>
      </c>
      <c r="E867" s="38" t="s">
        <v>1285</v>
      </c>
      <c r="F867" s="122" t="s">
        <v>72</v>
      </c>
      <c r="G867" s="6"/>
      <c r="H867" s="6" t="s">
        <v>106</v>
      </c>
      <c r="I867" s="6"/>
      <c r="J867" s="7"/>
      <c r="K867" s="8"/>
      <c r="L867" s="7" t="s">
        <v>0</v>
      </c>
      <c r="M867" s="983"/>
      <c r="N867" s="982"/>
      <c r="O867" s="982"/>
      <c r="P867" s="963"/>
      <c r="Q867" s="7" t="s">
        <v>0</v>
      </c>
      <c r="R867" s="7"/>
      <c r="S867" s="7" t="s">
        <v>0</v>
      </c>
      <c r="T867" s="963"/>
      <c r="U867" s="963"/>
      <c r="V867" s="963"/>
    </row>
    <row r="868" spans="1:22" s="939" customFormat="1" ht="48" customHeight="1" x14ac:dyDescent="0.2">
      <c r="A868" s="954">
        <v>868</v>
      </c>
      <c r="B868" s="67">
        <v>999.298</v>
      </c>
      <c r="C868" s="6" t="s">
        <v>2802</v>
      </c>
      <c r="D868" s="6" t="s">
        <v>3252</v>
      </c>
      <c r="E868" s="38" t="s">
        <v>804</v>
      </c>
      <c r="F868" s="122" t="s">
        <v>72</v>
      </c>
      <c r="G868" s="6"/>
      <c r="H868" s="6" t="s">
        <v>105</v>
      </c>
      <c r="I868" s="6"/>
      <c r="J868" s="7"/>
      <c r="K868" s="8"/>
      <c r="L868" s="7" t="s">
        <v>0</v>
      </c>
      <c r="M868" s="983"/>
      <c r="N868" s="982"/>
      <c r="O868" s="982"/>
      <c r="P868" s="963"/>
      <c r="Q868" s="7" t="s">
        <v>0</v>
      </c>
      <c r="R868" s="7"/>
      <c r="S868" s="7" t="s">
        <v>0</v>
      </c>
      <c r="T868" s="963"/>
      <c r="U868" s="963"/>
      <c r="V868" s="963"/>
    </row>
    <row r="869" spans="1:22" s="939" customFormat="1" ht="48" customHeight="1" x14ac:dyDescent="0.2">
      <c r="A869" s="954">
        <v>869</v>
      </c>
      <c r="B869" s="54">
        <v>14.03</v>
      </c>
      <c r="C869" s="4" t="s">
        <v>2802</v>
      </c>
      <c r="D869" s="3" t="s">
        <v>3252</v>
      </c>
      <c r="E869" s="28" t="s">
        <v>804</v>
      </c>
      <c r="F869" s="898"/>
      <c r="G869" s="3" t="s">
        <v>104</v>
      </c>
      <c r="H869" s="3" t="s">
        <v>103</v>
      </c>
      <c r="I869" s="3"/>
      <c r="J869" s="4" t="s">
        <v>53</v>
      </c>
      <c r="K869" s="5" t="s">
        <v>3073</v>
      </c>
      <c r="L869" s="4" t="s">
        <v>95</v>
      </c>
      <c r="M869" s="902"/>
      <c r="N869" s="976">
        <v>4</v>
      </c>
      <c r="O869" s="976" t="s">
        <v>4344</v>
      </c>
      <c r="P869" s="956"/>
      <c r="Q869" s="4" t="s">
        <v>1456</v>
      </c>
      <c r="R869" s="4" t="s">
        <v>1451</v>
      </c>
      <c r="S869" s="4" t="s">
        <v>1417</v>
      </c>
      <c r="T869" s="4" t="s">
        <v>1456</v>
      </c>
      <c r="U869" s="4" t="s">
        <v>1451</v>
      </c>
      <c r="V869" s="4" t="s">
        <v>1417</v>
      </c>
    </row>
    <row r="870" spans="1:22" s="939" customFormat="1" ht="48" customHeight="1" x14ac:dyDescent="0.2">
      <c r="A870" s="954">
        <v>870</v>
      </c>
      <c r="B870" s="163"/>
      <c r="C870" s="163"/>
      <c r="D870" s="156" t="s">
        <v>145</v>
      </c>
      <c r="E870" s="205"/>
      <c r="F870" s="187" t="s">
        <v>0</v>
      </c>
      <c r="G870" s="91"/>
      <c r="H870" s="173" t="s">
        <v>0</v>
      </c>
      <c r="I870" s="91"/>
      <c r="J870" s="92"/>
      <c r="K870" s="173"/>
      <c r="L870" s="92" t="s">
        <v>0</v>
      </c>
      <c r="M870" s="974"/>
      <c r="N870" s="984"/>
      <c r="O870" s="984"/>
      <c r="P870" s="946"/>
      <c r="Q870" s="92" t="s">
        <v>0</v>
      </c>
      <c r="R870" s="92"/>
      <c r="S870" s="92" t="s">
        <v>0</v>
      </c>
      <c r="T870" s="946"/>
      <c r="U870" s="946"/>
      <c r="V870" s="946"/>
    </row>
    <row r="871" spans="1:22" s="939" customFormat="1" ht="48" customHeight="1" x14ac:dyDescent="0.2">
      <c r="A871" s="954">
        <v>871</v>
      </c>
      <c r="B871" s="657">
        <v>999.29899999999998</v>
      </c>
      <c r="C871" s="7" t="s">
        <v>2243</v>
      </c>
      <c r="D871" s="6" t="s">
        <v>3427</v>
      </c>
      <c r="E871" s="38" t="s">
        <v>1390</v>
      </c>
      <c r="F871" s="122" t="s">
        <v>72</v>
      </c>
      <c r="G871" s="6"/>
      <c r="H871" s="6" t="s">
        <v>100</v>
      </c>
      <c r="I871" s="6"/>
      <c r="J871" s="7"/>
      <c r="K871" s="8"/>
      <c r="L871" s="7" t="s">
        <v>0</v>
      </c>
      <c r="M871" s="983"/>
      <c r="N871" s="982"/>
      <c r="O871" s="982"/>
      <c r="P871" s="963"/>
      <c r="Q871" s="7" t="s">
        <v>0</v>
      </c>
      <c r="R871" s="7"/>
      <c r="S871" s="7" t="s">
        <v>0</v>
      </c>
      <c r="T871" s="963"/>
      <c r="U871" s="963"/>
      <c r="V871" s="963"/>
    </row>
    <row r="872" spans="1:22" s="939" customFormat="1" ht="15.75" customHeight="1" x14ac:dyDescent="0.2">
      <c r="A872" s="954">
        <v>872</v>
      </c>
      <c r="B872" s="657">
        <v>999.3</v>
      </c>
      <c r="C872" s="67" t="s">
        <v>2243</v>
      </c>
      <c r="D872" s="6" t="s">
        <v>3428</v>
      </c>
      <c r="E872" s="38" t="s">
        <v>1391</v>
      </c>
      <c r="F872" s="122" t="s">
        <v>72</v>
      </c>
      <c r="G872" s="6"/>
      <c r="H872" s="6" t="s">
        <v>98</v>
      </c>
      <c r="I872" s="6"/>
      <c r="J872" s="7"/>
      <c r="K872" s="8"/>
      <c r="L872" s="7" t="s">
        <v>0</v>
      </c>
      <c r="M872" s="983"/>
      <c r="N872" s="982"/>
      <c r="O872" s="982"/>
      <c r="P872" s="963"/>
      <c r="Q872" s="7" t="s">
        <v>0</v>
      </c>
      <c r="R872" s="7"/>
      <c r="S872" s="7" t="s">
        <v>0</v>
      </c>
      <c r="T872" s="963"/>
      <c r="U872" s="963"/>
      <c r="V872" s="963"/>
    </row>
    <row r="873" spans="1:22" s="939" customFormat="1" ht="48" customHeight="1" x14ac:dyDescent="0.2">
      <c r="A873" s="954">
        <v>873</v>
      </c>
      <c r="B873" s="15">
        <v>14.032</v>
      </c>
      <c r="C873" s="4" t="s">
        <v>2243</v>
      </c>
      <c r="D873" s="3" t="s">
        <v>3428</v>
      </c>
      <c r="E873" s="28" t="s">
        <v>1391</v>
      </c>
      <c r="F873" s="898"/>
      <c r="G873" s="3" t="s">
        <v>97</v>
      </c>
      <c r="H873" s="3" t="s">
        <v>96</v>
      </c>
      <c r="I873" s="5" t="s">
        <v>0</v>
      </c>
      <c r="J873" s="4" t="s">
        <v>53</v>
      </c>
      <c r="K873" s="5" t="s">
        <v>3074</v>
      </c>
      <c r="L873" s="4" t="s">
        <v>95</v>
      </c>
      <c r="M873" s="902"/>
      <c r="N873" s="976">
        <v>4</v>
      </c>
      <c r="O873" s="976" t="s">
        <v>4399</v>
      </c>
      <c r="P873" s="956"/>
      <c r="Q873" s="4" t="s">
        <v>1457</v>
      </c>
      <c r="R873" s="4" t="s">
        <v>1451</v>
      </c>
      <c r="S873" s="4" t="s">
        <v>1416</v>
      </c>
      <c r="T873" s="4" t="s">
        <v>1457</v>
      </c>
      <c r="U873" s="4" t="s">
        <v>1451</v>
      </c>
      <c r="V873" s="4" t="s">
        <v>1416</v>
      </c>
    </row>
    <row r="874" spans="1:22" s="939" customFormat="1" ht="48" customHeight="1" x14ac:dyDescent="0.2">
      <c r="A874" s="954">
        <v>874</v>
      </c>
      <c r="B874" s="15">
        <v>14.031000000000001</v>
      </c>
      <c r="C874" s="4" t="s">
        <v>2243</v>
      </c>
      <c r="D874" s="3" t="s">
        <v>3428</v>
      </c>
      <c r="E874" s="28" t="s">
        <v>1391</v>
      </c>
      <c r="F874" s="898"/>
      <c r="G874" s="3" t="s">
        <v>94</v>
      </c>
      <c r="H874" s="3" t="s">
        <v>93</v>
      </c>
      <c r="I874" s="5" t="s">
        <v>92</v>
      </c>
      <c r="J874" s="4" t="s">
        <v>53</v>
      </c>
      <c r="K874" s="5" t="s">
        <v>3074</v>
      </c>
      <c r="L874" s="4" t="s">
        <v>42</v>
      </c>
      <c r="M874" s="902"/>
      <c r="N874" s="837"/>
      <c r="O874" s="837"/>
      <c r="P874" s="956"/>
      <c r="Q874" s="4" t="s">
        <v>1457</v>
      </c>
      <c r="R874" s="4" t="s">
        <v>1451</v>
      </c>
      <c r="S874" s="4" t="s">
        <v>1416</v>
      </c>
      <c r="T874" s="4" t="s">
        <v>1457</v>
      </c>
      <c r="U874" s="4" t="s">
        <v>1451</v>
      </c>
      <c r="V874" s="4" t="s">
        <v>1416</v>
      </c>
    </row>
    <row r="875" spans="1:22" s="939" customFormat="1" ht="48" customHeight="1" x14ac:dyDescent="0.2">
      <c r="A875" s="954">
        <v>875</v>
      </c>
      <c r="B875" s="15">
        <v>14.035</v>
      </c>
      <c r="C875" s="4" t="s">
        <v>2243</v>
      </c>
      <c r="D875" s="3" t="s">
        <v>3428</v>
      </c>
      <c r="E875" s="28" t="s">
        <v>1391</v>
      </c>
      <c r="F875" s="898"/>
      <c r="G875" s="3" t="s">
        <v>91</v>
      </c>
      <c r="H875" s="3" t="s">
        <v>90</v>
      </c>
      <c r="I875" s="5" t="s">
        <v>0</v>
      </c>
      <c r="J875" s="4" t="s">
        <v>53</v>
      </c>
      <c r="K875" s="3" t="s">
        <v>4835</v>
      </c>
      <c r="L875" s="4" t="s">
        <v>89</v>
      </c>
      <c r="M875" s="902"/>
      <c r="N875" s="976"/>
      <c r="O875" s="976"/>
      <c r="P875" s="956"/>
      <c r="Q875" s="4" t="s">
        <v>1457</v>
      </c>
      <c r="R875" s="4" t="s">
        <v>1451</v>
      </c>
      <c r="S875" s="4" t="s">
        <v>1416</v>
      </c>
      <c r="T875" s="4" t="s">
        <v>1457</v>
      </c>
      <c r="U875" s="4" t="s">
        <v>1451</v>
      </c>
      <c r="V875" s="4" t="s">
        <v>1416</v>
      </c>
    </row>
    <row r="876" spans="1:22" s="939" customFormat="1" ht="48" customHeight="1" x14ac:dyDescent="0.2">
      <c r="A876" s="954">
        <v>876</v>
      </c>
      <c r="B876" s="15">
        <v>14.036</v>
      </c>
      <c r="C876" s="4" t="s">
        <v>2243</v>
      </c>
      <c r="D876" s="3" t="s">
        <v>3428</v>
      </c>
      <c r="E876" s="28" t="s">
        <v>1391</v>
      </c>
      <c r="F876" s="898"/>
      <c r="G876" s="3" t="s">
        <v>88</v>
      </c>
      <c r="H876" s="3" t="s">
        <v>87</v>
      </c>
      <c r="I876" s="5" t="s">
        <v>0</v>
      </c>
      <c r="J876" s="4" t="s">
        <v>53</v>
      </c>
      <c r="K876" s="5" t="s">
        <v>3074</v>
      </c>
      <c r="L876" s="956" t="s">
        <v>52</v>
      </c>
      <c r="M876" s="902"/>
      <c r="N876" s="976">
        <v>4</v>
      </c>
      <c r="O876" s="976" t="s">
        <v>4400</v>
      </c>
      <c r="P876" s="956"/>
      <c r="Q876" s="4" t="s">
        <v>1457</v>
      </c>
      <c r="R876" s="4" t="s">
        <v>1451</v>
      </c>
      <c r="S876" s="4" t="s">
        <v>1416</v>
      </c>
      <c r="T876" s="4" t="s">
        <v>1457</v>
      </c>
      <c r="U876" s="4" t="s">
        <v>1451</v>
      </c>
      <c r="V876" s="4" t="s">
        <v>1416</v>
      </c>
    </row>
    <row r="877" spans="1:22" s="939" customFormat="1" ht="48" customHeight="1" x14ac:dyDescent="0.2">
      <c r="A877" s="954">
        <v>877</v>
      </c>
      <c r="B877" s="15">
        <v>14.038</v>
      </c>
      <c r="C877" s="4" t="s">
        <v>2243</v>
      </c>
      <c r="D877" s="3" t="s">
        <v>3428</v>
      </c>
      <c r="E877" s="28" t="s">
        <v>1391</v>
      </c>
      <c r="F877" s="898"/>
      <c r="G877" s="3" t="s">
        <v>86</v>
      </c>
      <c r="H877" s="3" t="s">
        <v>85</v>
      </c>
      <c r="I877" s="5" t="s">
        <v>0</v>
      </c>
      <c r="J877" s="4" t="s">
        <v>53</v>
      </c>
      <c r="K877" s="5" t="s">
        <v>3074</v>
      </c>
      <c r="L877" s="4" t="s">
        <v>84</v>
      </c>
      <c r="M877" s="985" t="s">
        <v>1465</v>
      </c>
      <c r="N877" s="976">
        <v>4</v>
      </c>
      <c r="O877" s="976" t="s">
        <v>4483</v>
      </c>
      <c r="P877" s="956"/>
      <c r="Q877" s="4" t="s">
        <v>1457</v>
      </c>
      <c r="R877" s="4" t="s">
        <v>1451</v>
      </c>
      <c r="S877" s="4" t="s">
        <v>1416</v>
      </c>
      <c r="T877" s="4" t="s">
        <v>1457</v>
      </c>
      <c r="U877" s="4" t="s">
        <v>1451</v>
      </c>
      <c r="V877" s="4" t="s">
        <v>1416</v>
      </c>
    </row>
    <row r="878" spans="1:22" s="939" customFormat="1" ht="48" customHeight="1" x14ac:dyDescent="0.2">
      <c r="A878" s="954">
        <v>878</v>
      </c>
      <c r="B878" s="15">
        <v>14.037000000000001</v>
      </c>
      <c r="C878" s="4" t="s">
        <v>2243</v>
      </c>
      <c r="D878" s="3" t="s">
        <v>3428</v>
      </c>
      <c r="E878" s="28" t="s">
        <v>1391</v>
      </c>
      <c r="F878" s="898"/>
      <c r="G878" s="3" t="s">
        <v>82</v>
      </c>
      <c r="H878" s="3" t="s">
        <v>81</v>
      </c>
      <c r="I878" s="5" t="s">
        <v>0</v>
      </c>
      <c r="J878" s="4" t="s">
        <v>53</v>
      </c>
      <c r="K878" s="5" t="s">
        <v>3074</v>
      </c>
      <c r="L878" s="42" t="s">
        <v>2873</v>
      </c>
      <c r="M878" s="870" t="s">
        <v>1427</v>
      </c>
      <c r="N878" s="976">
        <v>4</v>
      </c>
      <c r="O878" s="976" t="s">
        <v>4401</v>
      </c>
      <c r="P878" s="956"/>
      <c r="Q878" s="4" t="s">
        <v>1457</v>
      </c>
      <c r="R878" s="4" t="s">
        <v>1451</v>
      </c>
      <c r="S878" s="4" t="s">
        <v>1416</v>
      </c>
      <c r="T878" s="4" t="s">
        <v>1457</v>
      </c>
      <c r="U878" s="4" t="s">
        <v>1451</v>
      </c>
      <c r="V878" s="4" t="s">
        <v>1416</v>
      </c>
    </row>
    <row r="879" spans="1:22" s="939" customFormat="1" ht="48" customHeight="1" x14ac:dyDescent="0.2">
      <c r="A879" s="954">
        <v>879</v>
      </c>
      <c r="B879" s="659"/>
      <c r="C879" s="92"/>
      <c r="D879" s="156" t="s">
        <v>141</v>
      </c>
      <c r="E879" s="205"/>
      <c r="F879" s="187" t="s">
        <v>0</v>
      </c>
      <c r="G879" s="91"/>
      <c r="H879" s="173" t="s">
        <v>0</v>
      </c>
      <c r="I879" s="91"/>
      <c r="J879" s="92"/>
      <c r="K879" s="173"/>
      <c r="L879" s="92" t="s">
        <v>0</v>
      </c>
      <c r="M879" s="974"/>
      <c r="N879" s="984"/>
      <c r="O879" s="984"/>
      <c r="P879" s="946"/>
      <c r="Q879" s="92" t="s">
        <v>0</v>
      </c>
      <c r="R879" s="92"/>
      <c r="S879" s="92" t="s">
        <v>0</v>
      </c>
      <c r="T879" s="946"/>
      <c r="U879" s="946"/>
      <c r="V879" s="946"/>
    </row>
    <row r="880" spans="1:22" s="939" customFormat="1" ht="48" customHeight="1" x14ac:dyDescent="0.2">
      <c r="A880" s="954">
        <v>880</v>
      </c>
      <c r="B880" s="16">
        <v>999.30100000000004</v>
      </c>
      <c r="C880" s="7" t="s">
        <v>2243</v>
      </c>
      <c r="D880" s="6" t="s">
        <v>3429</v>
      </c>
      <c r="E880" s="38" t="s">
        <v>1379</v>
      </c>
      <c r="F880" s="645" t="s">
        <v>72</v>
      </c>
      <c r="G880" s="6"/>
      <c r="H880" s="6" t="s">
        <v>61</v>
      </c>
      <c r="I880" s="6"/>
      <c r="J880" s="7"/>
      <c r="K880" s="8"/>
      <c r="L880" s="7" t="s">
        <v>0</v>
      </c>
      <c r="M880" s="983"/>
      <c r="N880" s="982"/>
      <c r="O880" s="982"/>
      <c r="P880" s="963"/>
      <c r="Q880" s="7" t="s">
        <v>0</v>
      </c>
      <c r="R880" s="7"/>
      <c r="S880" s="7" t="s">
        <v>0</v>
      </c>
      <c r="T880" s="963"/>
      <c r="U880" s="963"/>
      <c r="V880" s="963"/>
    </row>
    <row r="881" spans="1:23" s="939" customFormat="1" ht="12.75" customHeight="1" x14ac:dyDescent="0.2">
      <c r="A881" s="954">
        <v>881</v>
      </c>
      <c r="B881" s="16">
        <v>999.30200000000002</v>
      </c>
      <c r="C881" s="7" t="s">
        <v>2243</v>
      </c>
      <c r="D881" s="6" t="s">
        <v>3430</v>
      </c>
      <c r="E881" s="38" t="s">
        <v>60</v>
      </c>
      <c r="F881" s="645" t="s">
        <v>72</v>
      </c>
      <c r="G881" s="6"/>
      <c r="H881" s="6" t="s">
        <v>59</v>
      </c>
      <c r="I881" s="6"/>
      <c r="J881" s="7"/>
      <c r="K881" s="8"/>
      <c r="L881" s="7" t="s">
        <v>0</v>
      </c>
      <c r="M881" s="983"/>
      <c r="N881" s="982"/>
      <c r="O881" s="982"/>
      <c r="P881" s="963"/>
      <c r="Q881" s="7" t="s">
        <v>0</v>
      </c>
      <c r="R881" s="7"/>
      <c r="S881" s="7" t="s">
        <v>0</v>
      </c>
      <c r="T881" s="963"/>
      <c r="U881" s="963"/>
      <c r="V881" s="963"/>
    </row>
    <row r="882" spans="1:23" s="939" customFormat="1" ht="48" customHeight="1" x14ac:dyDescent="0.2">
      <c r="A882" s="954">
        <v>882</v>
      </c>
      <c r="B882" s="657">
        <v>999.303</v>
      </c>
      <c r="C882" s="7" t="s">
        <v>2243</v>
      </c>
      <c r="D882" s="6" t="s">
        <v>3431</v>
      </c>
      <c r="E882" s="38" t="s">
        <v>1383</v>
      </c>
      <c r="F882" s="122" t="s">
        <v>72</v>
      </c>
      <c r="G882" s="6"/>
      <c r="H882" s="8" t="s">
        <v>156</v>
      </c>
      <c r="I882" s="6"/>
      <c r="J882" s="7"/>
      <c r="K882" s="8"/>
      <c r="L882" s="7" t="s">
        <v>0</v>
      </c>
      <c r="M882" s="983"/>
      <c r="N882" s="982"/>
      <c r="O882" s="982"/>
      <c r="P882" s="963"/>
      <c r="Q882" s="7" t="s">
        <v>0</v>
      </c>
      <c r="R882" s="7"/>
      <c r="S882" s="7" t="s">
        <v>0</v>
      </c>
      <c r="T882" s="963"/>
      <c r="U882" s="963"/>
      <c r="V882" s="963"/>
    </row>
    <row r="883" spans="1:23" s="939" customFormat="1" ht="48" customHeight="1" x14ac:dyDescent="0.2">
      <c r="A883" s="954">
        <v>883</v>
      </c>
      <c r="B883" s="657">
        <v>999.30399999999997</v>
      </c>
      <c r="C883" s="7" t="s">
        <v>2243</v>
      </c>
      <c r="D883" s="6" t="s">
        <v>3432</v>
      </c>
      <c r="E883" s="38" t="s">
        <v>1384</v>
      </c>
      <c r="F883" s="122" t="s">
        <v>72</v>
      </c>
      <c r="G883" s="6"/>
      <c r="H883" s="8" t="s">
        <v>155</v>
      </c>
      <c r="I883" s="6"/>
      <c r="J883" s="7"/>
      <c r="K883" s="8"/>
      <c r="L883" s="7" t="s">
        <v>0</v>
      </c>
      <c r="M883" s="983"/>
      <c r="N883" s="982"/>
      <c r="O883" s="982"/>
      <c r="P883" s="963"/>
      <c r="Q883" s="7" t="s">
        <v>0</v>
      </c>
      <c r="R883" s="7"/>
      <c r="S883" s="7" t="s">
        <v>0</v>
      </c>
      <c r="T883" s="963"/>
      <c r="U883" s="963"/>
      <c r="V883" s="963"/>
    </row>
    <row r="884" spans="1:23" s="939" customFormat="1" ht="48" customHeight="1" x14ac:dyDescent="0.2">
      <c r="A884" s="954">
        <v>884</v>
      </c>
      <c r="B884" s="657">
        <v>999.30499999999995</v>
      </c>
      <c r="C884" s="7" t="s">
        <v>2243</v>
      </c>
      <c r="D884" s="6" t="s">
        <v>3433</v>
      </c>
      <c r="E884" s="38" t="s">
        <v>1386</v>
      </c>
      <c r="F884" s="122" t="s">
        <v>72</v>
      </c>
      <c r="G884" s="6"/>
      <c r="H884" s="8" t="s">
        <v>154</v>
      </c>
      <c r="I884" s="6"/>
      <c r="J884" s="7"/>
      <c r="K884" s="8"/>
      <c r="L884" s="7" t="s">
        <v>0</v>
      </c>
      <c r="M884" s="983"/>
      <c r="N884" s="982"/>
      <c r="O884" s="982"/>
      <c r="P884" s="963"/>
      <c r="Q884" s="7" t="s">
        <v>0</v>
      </c>
      <c r="R884" s="7"/>
      <c r="S884" s="7" t="s">
        <v>0</v>
      </c>
      <c r="T884" s="963"/>
      <c r="U884" s="963"/>
      <c r="V884" s="963"/>
    </row>
    <row r="885" spans="1:23" s="939" customFormat="1" ht="48" customHeight="1" x14ac:dyDescent="0.2">
      <c r="A885" s="954">
        <v>885</v>
      </c>
      <c r="B885" s="15">
        <v>14.039</v>
      </c>
      <c r="C885" s="4" t="s">
        <v>2243</v>
      </c>
      <c r="D885" s="3" t="s">
        <v>3433</v>
      </c>
      <c r="E885" s="28" t="s">
        <v>1386</v>
      </c>
      <c r="F885" s="898"/>
      <c r="G885" s="3" t="s">
        <v>153</v>
      </c>
      <c r="H885" s="3" t="s">
        <v>2111</v>
      </c>
      <c r="I885" s="5" t="s">
        <v>0</v>
      </c>
      <c r="J885" s="4" t="s">
        <v>53</v>
      </c>
      <c r="K885" s="3" t="s">
        <v>2114</v>
      </c>
      <c r="L885" s="956" t="s">
        <v>52</v>
      </c>
      <c r="M885" s="902"/>
      <c r="N885" s="976"/>
      <c r="O885" s="976"/>
      <c r="P885" s="956"/>
      <c r="Q885" s="4" t="s">
        <v>1458</v>
      </c>
      <c r="R885" s="4" t="s">
        <v>1451</v>
      </c>
      <c r="S885" s="4" t="s">
        <v>1443</v>
      </c>
      <c r="T885" s="4" t="s">
        <v>1458</v>
      </c>
      <c r="U885" s="4" t="s">
        <v>1451</v>
      </c>
      <c r="V885" s="4" t="s">
        <v>1443</v>
      </c>
    </row>
    <row r="886" spans="1:23" s="939" customFormat="1" ht="48" customHeight="1" x14ac:dyDescent="0.2">
      <c r="A886" s="954">
        <v>886</v>
      </c>
      <c r="B886" s="659"/>
      <c r="C886" s="163"/>
      <c r="D886" s="156" t="s">
        <v>150</v>
      </c>
      <c r="E886" s="205"/>
      <c r="F886" s="187" t="s">
        <v>0</v>
      </c>
      <c r="G886" s="91"/>
      <c r="H886" s="173" t="s">
        <v>0</v>
      </c>
      <c r="I886" s="91"/>
      <c r="J886" s="92"/>
      <c r="K886" s="173"/>
      <c r="L886" s="92" t="s">
        <v>0</v>
      </c>
      <c r="M886" s="974"/>
      <c r="N886" s="984"/>
      <c r="O886" s="984"/>
      <c r="P886" s="946"/>
      <c r="Q886" s="92" t="s">
        <v>0</v>
      </c>
      <c r="R886" s="92"/>
      <c r="S886" s="92" t="s">
        <v>0</v>
      </c>
      <c r="T886" s="946"/>
      <c r="U886" s="946"/>
      <c r="V886" s="946"/>
    </row>
    <row r="887" spans="1:23" s="939" customFormat="1" ht="48" customHeight="1" x14ac:dyDescent="0.2">
      <c r="A887" s="954">
        <v>887</v>
      </c>
      <c r="B887" s="657">
        <v>999.60900000000004</v>
      </c>
      <c r="C887" s="7" t="s">
        <v>2243</v>
      </c>
      <c r="D887" s="6" t="s">
        <v>3434</v>
      </c>
      <c r="E887" s="38" t="s">
        <v>1381</v>
      </c>
      <c r="F887" s="122" t="s">
        <v>72</v>
      </c>
      <c r="G887" s="6"/>
      <c r="H887" s="6" t="s">
        <v>47</v>
      </c>
      <c r="I887" s="6"/>
      <c r="J887" s="7"/>
      <c r="K887" s="8"/>
      <c r="L887" s="7" t="s">
        <v>0</v>
      </c>
      <c r="M887" s="983"/>
      <c r="N887" s="982"/>
      <c r="O887" s="982"/>
      <c r="P887" s="963"/>
      <c r="Q887" s="7" t="s">
        <v>0</v>
      </c>
      <c r="R887" s="7"/>
      <c r="S887" s="7" t="s">
        <v>0</v>
      </c>
      <c r="T887" s="963"/>
      <c r="U887" s="963"/>
      <c r="V887" s="963"/>
    </row>
    <row r="888" spans="1:23" s="939" customFormat="1" ht="15.75" customHeight="1" x14ac:dyDescent="0.2">
      <c r="A888" s="954">
        <v>888</v>
      </c>
      <c r="B888" s="15">
        <v>14.028</v>
      </c>
      <c r="C888" s="4" t="s">
        <v>2243</v>
      </c>
      <c r="D888" s="3" t="s">
        <v>3434</v>
      </c>
      <c r="E888" s="28" t="s">
        <v>1381</v>
      </c>
      <c r="F888" s="898"/>
      <c r="G888" s="3" t="s">
        <v>45</v>
      </c>
      <c r="H888" s="3" t="s">
        <v>44</v>
      </c>
      <c r="I888" s="5" t="s">
        <v>149</v>
      </c>
      <c r="J888" s="4" t="s">
        <v>53</v>
      </c>
      <c r="K888" s="32" t="s">
        <v>2771</v>
      </c>
      <c r="L888" s="4" t="s">
        <v>42</v>
      </c>
      <c r="M888" s="902" t="s">
        <v>2110</v>
      </c>
      <c r="N888" s="976">
        <v>4</v>
      </c>
      <c r="O888" s="976">
        <v>34</v>
      </c>
      <c r="P888" s="956"/>
      <c r="Q888" s="4" t="s">
        <v>1454</v>
      </c>
      <c r="R888" s="4" t="s">
        <v>1451</v>
      </c>
      <c r="S888" s="4" t="s">
        <v>1459</v>
      </c>
      <c r="T888" s="4" t="s">
        <v>1454</v>
      </c>
      <c r="U888" s="4" t="s">
        <v>1451</v>
      </c>
      <c r="V888" s="4" t="s">
        <v>1459</v>
      </c>
    </row>
    <row r="889" spans="1:23" s="939" customFormat="1" ht="48" customHeight="1" x14ac:dyDescent="0.2">
      <c r="A889" s="954">
        <v>889</v>
      </c>
      <c r="B889" s="659"/>
      <c r="C889" s="163"/>
      <c r="D889" s="156" t="s">
        <v>1474</v>
      </c>
      <c r="E889" s="205"/>
      <c r="F889" s="187" t="s">
        <v>0</v>
      </c>
      <c r="G889" s="91"/>
      <c r="H889" s="173" t="s">
        <v>0</v>
      </c>
      <c r="I889" s="91" t="s">
        <v>0</v>
      </c>
      <c r="J889" s="92"/>
      <c r="K889" s="173"/>
      <c r="L889" s="175"/>
      <c r="M889" s="974"/>
      <c r="N889" s="984"/>
      <c r="O889" s="984"/>
      <c r="P889" s="946"/>
      <c r="Q889" s="92" t="s">
        <v>0</v>
      </c>
      <c r="R889" s="92"/>
      <c r="S889" s="92" t="s">
        <v>0</v>
      </c>
      <c r="T889" s="946"/>
      <c r="U889" s="946"/>
      <c r="V889" s="946"/>
    </row>
    <row r="890" spans="1:23" s="939" customFormat="1" ht="48" customHeight="1" x14ac:dyDescent="0.2">
      <c r="A890" s="954">
        <v>890</v>
      </c>
      <c r="B890" s="663"/>
      <c r="C890" s="165"/>
      <c r="D890" s="990" t="s">
        <v>3253</v>
      </c>
      <c r="E890" s="191"/>
      <c r="F890" s="950"/>
      <c r="G890" s="167"/>
      <c r="H890" s="167"/>
      <c r="I890" s="168"/>
      <c r="J890" s="179"/>
      <c r="K890" s="168"/>
      <c r="L890" s="169"/>
      <c r="M890" s="948"/>
      <c r="N890" s="947"/>
      <c r="O890" s="947"/>
      <c r="P890" s="946"/>
      <c r="Q890" s="169"/>
      <c r="R890" s="169"/>
      <c r="S890" s="169"/>
      <c r="T890" s="945"/>
      <c r="U890" s="945"/>
      <c r="V890" s="945"/>
      <c r="W890" s="935"/>
    </row>
    <row r="891" spans="1:23" s="939" customFormat="1" ht="15" customHeight="1" x14ac:dyDescent="0.2">
      <c r="A891" s="954">
        <v>891</v>
      </c>
      <c r="B891" s="657">
        <v>999.44</v>
      </c>
      <c r="C891" s="13" t="s">
        <v>1389</v>
      </c>
      <c r="D891" s="8" t="s">
        <v>3254</v>
      </c>
      <c r="E891" s="8" t="s">
        <v>3435</v>
      </c>
      <c r="F891" s="13" t="s">
        <v>496</v>
      </c>
      <c r="G891" s="8" t="s">
        <v>0</v>
      </c>
      <c r="H891" s="6" t="s">
        <v>2109</v>
      </c>
      <c r="I891" s="7" t="s">
        <v>0</v>
      </c>
      <c r="J891" s="7"/>
      <c r="K891" s="7"/>
      <c r="L891" s="7" t="s">
        <v>0</v>
      </c>
      <c r="M891" s="6" t="s">
        <v>2244</v>
      </c>
      <c r="N891" s="794"/>
      <c r="O891" s="794"/>
      <c r="P891" s="7"/>
      <c r="Q891" s="7" t="s">
        <v>0</v>
      </c>
      <c r="R891" s="7"/>
      <c r="S891" s="7" t="s">
        <v>0</v>
      </c>
      <c r="T891" s="7"/>
      <c r="U891" s="7"/>
      <c r="V891" s="7"/>
    </row>
    <row r="892" spans="1:23" ht="15.75" customHeight="1" x14ac:dyDescent="0.2">
      <c r="A892" s="954">
        <v>892</v>
      </c>
      <c r="B892" s="657">
        <v>999.44200000000001</v>
      </c>
      <c r="C892" s="13" t="s">
        <v>2245</v>
      </c>
      <c r="D892" s="8" t="s">
        <v>3255</v>
      </c>
      <c r="E892" s="8" t="s">
        <v>1373</v>
      </c>
      <c r="F892" s="13" t="s">
        <v>72</v>
      </c>
      <c r="G892" s="8" t="s">
        <v>0</v>
      </c>
      <c r="H892" s="6" t="s">
        <v>134</v>
      </c>
      <c r="I892" s="7" t="s">
        <v>0</v>
      </c>
      <c r="J892" s="7"/>
      <c r="K892" s="7"/>
      <c r="L892" s="7" t="s">
        <v>0</v>
      </c>
      <c r="M892" s="6" t="s">
        <v>4426</v>
      </c>
      <c r="N892" s="794"/>
      <c r="O892" s="794"/>
      <c r="P892" s="7"/>
      <c r="Q892" s="7" t="s">
        <v>0</v>
      </c>
      <c r="R892" s="7"/>
      <c r="S892" s="7" t="s">
        <v>0</v>
      </c>
      <c r="T892" s="7"/>
      <c r="U892" s="7"/>
      <c r="V892" s="7"/>
      <c r="W892" s="939"/>
    </row>
    <row r="893" spans="1:23" s="939" customFormat="1" ht="39.75" customHeight="1" x14ac:dyDescent="0.2">
      <c r="A893" s="954">
        <v>893</v>
      </c>
      <c r="B893" s="657">
        <v>999.44299999999998</v>
      </c>
      <c r="C893" s="67" t="s">
        <v>2245</v>
      </c>
      <c r="D893" s="6" t="s">
        <v>3256</v>
      </c>
      <c r="E893" s="38" t="s">
        <v>869</v>
      </c>
      <c r="F893" s="122" t="s">
        <v>72</v>
      </c>
      <c r="G893" s="7" t="s">
        <v>0</v>
      </c>
      <c r="H893" s="14" t="s">
        <v>120</v>
      </c>
      <c r="I893" s="7" t="s">
        <v>0</v>
      </c>
      <c r="J893" s="7"/>
      <c r="K893" s="7"/>
      <c r="L893" s="7" t="s">
        <v>0</v>
      </c>
      <c r="M893" s="7"/>
      <c r="N893" s="794"/>
      <c r="O893" s="794"/>
      <c r="P893" s="7"/>
      <c r="Q893" s="7" t="s">
        <v>0</v>
      </c>
      <c r="R893" s="7"/>
      <c r="S893" s="7" t="s">
        <v>0</v>
      </c>
      <c r="T893" s="7"/>
      <c r="U893" s="7"/>
      <c r="V893" s="7"/>
    </row>
    <row r="894" spans="1:23" s="939" customFormat="1" ht="48" customHeight="1" x14ac:dyDescent="0.2">
      <c r="A894" s="954">
        <v>894</v>
      </c>
      <c r="B894" s="16">
        <v>2.0219999999999998</v>
      </c>
      <c r="C894" s="54" t="s">
        <v>2245</v>
      </c>
      <c r="D894" s="3" t="s">
        <v>3256</v>
      </c>
      <c r="E894" s="28" t="s">
        <v>869</v>
      </c>
      <c r="F894" s="898"/>
      <c r="G894" s="3" t="s">
        <v>119</v>
      </c>
      <c r="H894" s="3" t="s">
        <v>118</v>
      </c>
      <c r="I894" s="5" t="s">
        <v>0</v>
      </c>
      <c r="J894" s="4" t="s">
        <v>53</v>
      </c>
      <c r="K894" s="3" t="s">
        <v>3075</v>
      </c>
      <c r="L894" s="10" t="s">
        <v>111</v>
      </c>
      <c r="M894" s="929" t="s">
        <v>2246</v>
      </c>
      <c r="N894" s="976">
        <v>4</v>
      </c>
      <c r="O894" s="976" t="s">
        <v>4386</v>
      </c>
      <c r="P894" s="956"/>
      <c r="Q894" s="4">
        <v>2.2000000000000002</v>
      </c>
      <c r="R894" s="4" t="s">
        <v>1393</v>
      </c>
      <c r="S894" s="4" t="s">
        <v>138</v>
      </c>
      <c r="T894" s="4"/>
      <c r="U894" s="4"/>
      <c r="V894" s="4"/>
    </row>
    <row r="895" spans="1:23" s="939" customFormat="1" ht="48" customHeight="1" x14ac:dyDescent="0.2">
      <c r="A895" s="954">
        <v>895</v>
      </c>
      <c r="B895" s="15">
        <v>2.0230000000000001</v>
      </c>
      <c r="C895" s="54" t="s">
        <v>2245</v>
      </c>
      <c r="D895" s="3" t="s">
        <v>3256</v>
      </c>
      <c r="E895" s="28" t="s">
        <v>869</v>
      </c>
      <c r="F895" s="898"/>
      <c r="G895" s="3" t="s">
        <v>117</v>
      </c>
      <c r="H895" s="3" t="s">
        <v>116</v>
      </c>
      <c r="I895" s="5" t="s">
        <v>0</v>
      </c>
      <c r="J895" s="4" t="s">
        <v>53</v>
      </c>
      <c r="K895" s="3" t="s">
        <v>3076</v>
      </c>
      <c r="L895" s="4" t="s">
        <v>95</v>
      </c>
      <c r="M895" s="929" t="s">
        <v>2247</v>
      </c>
      <c r="N895" s="976">
        <v>4</v>
      </c>
      <c r="O895" s="976" t="s">
        <v>4387</v>
      </c>
      <c r="P895" s="956"/>
      <c r="Q895" s="4">
        <v>2.2000000000000002</v>
      </c>
      <c r="R895" s="4" t="s">
        <v>1393</v>
      </c>
      <c r="S895" s="4" t="s">
        <v>138</v>
      </c>
      <c r="T895" s="4"/>
      <c r="U895" s="4"/>
      <c r="V895" s="4"/>
    </row>
    <row r="896" spans="1:23" s="939" customFormat="1" ht="48" customHeight="1" x14ac:dyDescent="0.2">
      <c r="A896" s="954">
        <v>896</v>
      </c>
      <c r="B896" s="15">
        <v>2.024</v>
      </c>
      <c r="C896" s="54" t="s">
        <v>2245</v>
      </c>
      <c r="D896" s="3" t="s">
        <v>3256</v>
      </c>
      <c r="E896" s="28" t="s">
        <v>869</v>
      </c>
      <c r="F896" s="898"/>
      <c r="G896" s="3" t="s">
        <v>113</v>
      </c>
      <c r="H896" s="3" t="s">
        <v>112</v>
      </c>
      <c r="I896" s="5" t="s">
        <v>0</v>
      </c>
      <c r="J896" s="4" t="s">
        <v>53</v>
      </c>
      <c r="K896" s="12" t="s">
        <v>3077</v>
      </c>
      <c r="L896" s="4" t="s">
        <v>111</v>
      </c>
      <c r="M896" s="902"/>
      <c r="N896" s="976"/>
      <c r="O896" s="976"/>
      <c r="P896" s="956"/>
      <c r="Q896" s="4">
        <v>2.2000000000000002</v>
      </c>
      <c r="R896" s="4" t="s">
        <v>1393</v>
      </c>
      <c r="S896" s="4" t="s">
        <v>138</v>
      </c>
      <c r="T896" s="4"/>
      <c r="U896" s="4"/>
      <c r="V896" s="4"/>
    </row>
    <row r="897" spans="1:22" s="939" customFormat="1" ht="48" customHeight="1" x14ac:dyDescent="0.2">
      <c r="A897" s="954">
        <v>897</v>
      </c>
      <c r="B897" s="15">
        <v>2.0249999999999999</v>
      </c>
      <c r="C897" s="54" t="s">
        <v>2245</v>
      </c>
      <c r="D897" s="3" t="s">
        <v>3256</v>
      </c>
      <c r="E897" s="28" t="s">
        <v>869</v>
      </c>
      <c r="F897" s="898"/>
      <c r="G897" s="3" t="s">
        <v>110</v>
      </c>
      <c r="H897" s="3" t="s">
        <v>109</v>
      </c>
      <c r="I897" s="5" t="s">
        <v>0</v>
      </c>
      <c r="J897" s="4" t="s">
        <v>53</v>
      </c>
      <c r="K897" s="12" t="s">
        <v>3078</v>
      </c>
      <c r="L897" s="4" t="s">
        <v>108</v>
      </c>
      <c r="M897" s="902"/>
      <c r="N897" s="976"/>
      <c r="O897" s="976"/>
      <c r="P897" s="956"/>
      <c r="Q897" s="4">
        <v>2.2000000000000002</v>
      </c>
      <c r="R897" s="4" t="s">
        <v>1393</v>
      </c>
      <c r="S897" s="4" t="s">
        <v>138</v>
      </c>
      <c r="T897" s="4"/>
      <c r="U897" s="4"/>
      <c r="V897" s="4"/>
    </row>
    <row r="898" spans="1:22" s="939" customFormat="1" ht="48" customHeight="1" x14ac:dyDescent="0.2">
      <c r="A898" s="954">
        <v>898</v>
      </c>
      <c r="B898" s="659"/>
      <c r="C898" s="163"/>
      <c r="D898" s="156" t="s">
        <v>146</v>
      </c>
      <c r="E898" s="974"/>
      <c r="F898" s="187"/>
      <c r="G898" s="91" t="s">
        <v>0</v>
      </c>
      <c r="H898" s="91"/>
      <c r="I898" s="91" t="s">
        <v>0</v>
      </c>
      <c r="J898" s="92"/>
      <c r="K898" s="91"/>
      <c r="L898" s="92" t="s">
        <v>0</v>
      </c>
      <c r="M898" s="91"/>
      <c r="N898" s="803"/>
      <c r="O898" s="803"/>
      <c r="P898" s="92"/>
      <c r="Q898" s="92" t="s">
        <v>0</v>
      </c>
      <c r="R898" s="92"/>
      <c r="S898" s="92" t="s">
        <v>0</v>
      </c>
      <c r="T898" s="92" t="s">
        <v>0</v>
      </c>
      <c r="U898" s="92"/>
      <c r="V898" s="92" t="s">
        <v>0</v>
      </c>
    </row>
    <row r="899" spans="1:22" s="939" customFormat="1" ht="48" customHeight="1" x14ac:dyDescent="0.2">
      <c r="A899" s="954">
        <v>899</v>
      </c>
      <c r="B899" s="657">
        <v>999.44399999999996</v>
      </c>
      <c r="C899" s="67" t="s">
        <v>2520</v>
      </c>
      <c r="D899" s="6" t="s">
        <v>3257</v>
      </c>
      <c r="E899" s="38" t="s">
        <v>1285</v>
      </c>
      <c r="F899" s="122" t="s">
        <v>72</v>
      </c>
      <c r="G899" s="7" t="s">
        <v>0</v>
      </c>
      <c r="H899" s="6" t="s">
        <v>106</v>
      </c>
      <c r="I899" s="7" t="s">
        <v>0</v>
      </c>
      <c r="J899" s="7"/>
      <c r="K899" s="7"/>
      <c r="L899" s="7" t="s">
        <v>0</v>
      </c>
      <c r="M899" s="6"/>
      <c r="N899" s="794"/>
      <c r="O899" s="794"/>
      <c r="P899" s="7"/>
      <c r="Q899" s="7" t="s">
        <v>0</v>
      </c>
      <c r="R899" s="7"/>
      <c r="S899" s="7" t="s">
        <v>0</v>
      </c>
      <c r="T899" s="7" t="s">
        <v>0</v>
      </c>
      <c r="U899" s="7"/>
      <c r="V899" s="7" t="s">
        <v>0</v>
      </c>
    </row>
    <row r="900" spans="1:22" s="939" customFormat="1" ht="17.25" customHeight="1" x14ac:dyDescent="0.2">
      <c r="A900" s="954">
        <v>900</v>
      </c>
      <c r="B900" s="657">
        <v>999.44500000000005</v>
      </c>
      <c r="C900" s="67" t="s">
        <v>2520</v>
      </c>
      <c r="D900" s="6" t="s">
        <v>3258</v>
      </c>
      <c r="E900" s="38" t="s">
        <v>1286</v>
      </c>
      <c r="F900" s="122" t="s">
        <v>72</v>
      </c>
      <c r="G900" s="7" t="s">
        <v>0</v>
      </c>
      <c r="H900" s="6" t="s">
        <v>105</v>
      </c>
      <c r="I900" s="7" t="s">
        <v>0</v>
      </c>
      <c r="J900" s="7"/>
      <c r="K900" s="7"/>
      <c r="L900" s="7" t="s">
        <v>0</v>
      </c>
      <c r="M900" s="7"/>
      <c r="N900" s="794"/>
      <c r="O900" s="794"/>
      <c r="P900" s="7"/>
      <c r="Q900" s="7" t="s">
        <v>0</v>
      </c>
      <c r="R900" s="7"/>
      <c r="S900" s="7" t="s">
        <v>0</v>
      </c>
      <c r="T900" s="7" t="s">
        <v>0</v>
      </c>
      <c r="U900" s="7"/>
      <c r="V900" s="7" t="s">
        <v>0</v>
      </c>
    </row>
    <row r="901" spans="1:22" s="939" customFormat="1" ht="48" customHeight="1" x14ac:dyDescent="0.2">
      <c r="A901" s="954">
        <v>901</v>
      </c>
      <c r="B901" s="15">
        <v>2.0259999999999998</v>
      </c>
      <c r="C901" s="54" t="s">
        <v>2520</v>
      </c>
      <c r="D901" s="3" t="s">
        <v>3258</v>
      </c>
      <c r="E901" s="28" t="s">
        <v>1286</v>
      </c>
      <c r="F901" s="898"/>
      <c r="G901" s="3" t="s">
        <v>104</v>
      </c>
      <c r="H901" s="3" t="s">
        <v>103</v>
      </c>
      <c r="I901" s="5" t="s">
        <v>0</v>
      </c>
      <c r="J901" s="4" t="s">
        <v>53</v>
      </c>
      <c r="K901" s="12" t="s">
        <v>3079</v>
      </c>
      <c r="L901" s="42" t="s">
        <v>95</v>
      </c>
      <c r="M901" s="870" t="s">
        <v>1426</v>
      </c>
      <c r="N901" s="976">
        <v>4</v>
      </c>
      <c r="O901" s="976" t="s">
        <v>4388</v>
      </c>
      <c r="P901" s="956"/>
      <c r="Q901" s="4">
        <v>2.2000000000000002</v>
      </c>
      <c r="R901" s="4" t="s">
        <v>1393</v>
      </c>
      <c r="S901" s="4" t="s">
        <v>138</v>
      </c>
      <c r="T901" s="4"/>
      <c r="U901" s="4"/>
      <c r="V901" s="4"/>
    </row>
    <row r="902" spans="1:22" s="939" customFormat="1" ht="48" customHeight="1" x14ac:dyDescent="0.2">
      <c r="A902" s="954">
        <v>902</v>
      </c>
      <c r="B902" s="659"/>
      <c r="C902" s="163"/>
      <c r="D902" s="156" t="s">
        <v>145</v>
      </c>
      <c r="E902" s="974"/>
      <c r="F902" s="187"/>
      <c r="G902" s="91" t="s">
        <v>0</v>
      </c>
      <c r="H902" s="91"/>
      <c r="I902" s="91" t="s">
        <v>0</v>
      </c>
      <c r="J902" s="92"/>
      <c r="K902" s="91"/>
      <c r="L902" s="92" t="s">
        <v>0</v>
      </c>
      <c r="M902" s="91"/>
      <c r="N902" s="803"/>
      <c r="O902" s="803"/>
      <c r="P902" s="92"/>
      <c r="Q902" s="92" t="s">
        <v>0</v>
      </c>
      <c r="R902" s="92"/>
      <c r="S902" s="92" t="s">
        <v>0</v>
      </c>
      <c r="T902" s="92"/>
      <c r="U902" s="92"/>
      <c r="V902" s="92"/>
    </row>
    <row r="903" spans="1:22" s="939" customFormat="1" ht="48" customHeight="1" x14ac:dyDescent="0.2">
      <c r="A903" s="954">
        <v>903</v>
      </c>
      <c r="B903" s="657">
        <v>999.44600000000003</v>
      </c>
      <c r="C903" s="67" t="s">
        <v>1389</v>
      </c>
      <c r="D903" s="6" t="s">
        <v>3259</v>
      </c>
      <c r="E903" s="38" t="s">
        <v>1390</v>
      </c>
      <c r="F903" s="122" t="s">
        <v>72</v>
      </c>
      <c r="G903" s="7" t="s">
        <v>0</v>
      </c>
      <c r="H903" s="14" t="s">
        <v>144</v>
      </c>
      <c r="I903" s="7" t="s">
        <v>0</v>
      </c>
      <c r="J903" s="7"/>
      <c r="K903" s="7"/>
      <c r="L903" s="7" t="s">
        <v>0</v>
      </c>
      <c r="M903" s="7"/>
      <c r="N903" s="794"/>
      <c r="O903" s="794"/>
      <c r="P903" s="7"/>
      <c r="Q903" s="7" t="s">
        <v>0</v>
      </c>
      <c r="R903" s="7"/>
      <c r="S903" s="7" t="s">
        <v>0</v>
      </c>
      <c r="T903" s="7"/>
      <c r="U903" s="7"/>
      <c r="V903" s="7"/>
    </row>
    <row r="904" spans="1:22" s="939" customFormat="1" ht="18" customHeight="1" x14ac:dyDescent="0.2">
      <c r="A904" s="954">
        <v>904</v>
      </c>
      <c r="B904" s="657">
        <v>999.447</v>
      </c>
      <c r="C904" s="67" t="s">
        <v>1389</v>
      </c>
      <c r="D904" s="6" t="s">
        <v>3260</v>
      </c>
      <c r="E904" s="38" t="s">
        <v>1391</v>
      </c>
      <c r="F904" s="122" t="s">
        <v>72</v>
      </c>
      <c r="G904" s="7" t="s">
        <v>0</v>
      </c>
      <c r="H904" s="14" t="s">
        <v>144</v>
      </c>
      <c r="I904" s="7" t="s">
        <v>0</v>
      </c>
      <c r="J904" s="7"/>
      <c r="K904" s="7"/>
      <c r="L904" s="7" t="s">
        <v>0</v>
      </c>
      <c r="M904" s="7"/>
      <c r="N904" s="794"/>
      <c r="O904" s="794"/>
      <c r="P904" s="7"/>
      <c r="Q904" s="7" t="s">
        <v>0</v>
      </c>
      <c r="R904" s="7"/>
      <c r="S904" s="7" t="s">
        <v>0</v>
      </c>
      <c r="T904" s="7"/>
      <c r="U904" s="7"/>
      <c r="V904" s="7"/>
    </row>
    <row r="905" spans="1:22" s="939" customFormat="1" ht="48" customHeight="1" x14ac:dyDescent="0.2">
      <c r="A905" s="954">
        <v>905</v>
      </c>
      <c r="B905" s="15">
        <v>2.0169999999999999</v>
      </c>
      <c r="C905" s="54" t="s">
        <v>1389</v>
      </c>
      <c r="D905" s="3" t="s">
        <v>3260</v>
      </c>
      <c r="E905" s="28" t="s">
        <v>1074</v>
      </c>
      <c r="F905" s="898"/>
      <c r="G905" s="3" t="s">
        <v>97</v>
      </c>
      <c r="H905" s="3" t="s">
        <v>96</v>
      </c>
      <c r="I905" s="5" t="s">
        <v>0</v>
      </c>
      <c r="J905" s="42" t="s">
        <v>53</v>
      </c>
      <c r="K905" s="32" t="s">
        <v>3080</v>
      </c>
      <c r="L905" s="4" t="s">
        <v>95</v>
      </c>
      <c r="M905" s="902"/>
      <c r="N905" s="976">
        <v>4</v>
      </c>
      <c r="O905" s="976" t="s">
        <v>4389</v>
      </c>
      <c r="P905" s="956"/>
      <c r="Q905" s="4">
        <v>2.2000000000000002</v>
      </c>
      <c r="R905" s="4" t="s">
        <v>1393</v>
      </c>
      <c r="S905" s="4" t="s">
        <v>138</v>
      </c>
      <c r="T905" s="4"/>
      <c r="U905" s="4"/>
      <c r="V905" s="4"/>
    </row>
    <row r="906" spans="1:22" s="939" customFormat="1" ht="48" customHeight="1" x14ac:dyDescent="0.2">
      <c r="A906" s="954">
        <v>906</v>
      </c>
      <c r="B906" s="15">
        <v>2.0150000000000001</v>
      </c>
      <c r="C906" s="54" t="s">
        <v>1389</v>
      </c>
      <c r="D906" s="3" t="s">
        <v>3260</v>
      </c>
      <c r="E906" s="28" t="s">
        <v>1391</v>
      </c>
      <c r="F906" s="898"/>
      <c r="G906" s="3" t="s">
        <v>94</v>
      </c>
      <c r="H906" s="3" t="s">
        <v>93</v>
      </c>
      <c r="I906" s="5" t="s">
        <v>92</v>
      </c>
      <c r="J906" s="42" t="s">
        <v>53</v>
      </c>
      <c r="K906" s="32" t="s">
        <v>3080</v>
      </c>
      <c r="L906" s="4" t="s">
        <v>42</v>
      </c>
      <c r="M906" s="902"/>
      <c r="N906" s="837"/>
      <c r="O906" s="837"/>
      <c r="P906" s="956"/>
      <c r="Q906" s="4">
        <v>2.2000000000000002</v>
      </c>
      <c r="R906" s="4" t="s">
        <v>1393</v>
      </c>
      <c r="S906" s="4" t="s">
        <v>138</v>
      </c>
      <c r="T906" s="4"/>
      <c r="U906" s="4"/>
      <c r="V906" s="4"/>
    </row>
    <row r="907" spans="1:22" s="939" customFormat="1" ht="48" customHeight="1" x14ac:dyDescent="0.2">
      <c r="A907" s="954">
        <v>907</v>
      </c>
      <c r="B907" s="15">
        <v>2.016</v>
      </c>
      <c r="C907" s="54" t="s">
        <v>1389</v>
      </c>
      <c r="D907" s="3" t="s">
        <v>3260</v>
      </c>
      <c r="E907" s="28" t="s">
        <v>1391</v>
      </c>
      <c r="F907" s="898"/>
      <c r="G907" s="3" t="s">
        <v>91</v>
      </c>
      <c r="H907" s="3" t="s">
        <v>90</v>
      </c>
      <c r="I907" s="5" t="s">
        <v>0</v>
      </c>
      <c r="J907" s="4" t="s">
        <v>53</v>
      </c>
      <c r="K907" s="3" t="s">
        <v>4834</v>
      </c>
      <c r="L907" s="4" t="s">
        <v>89</v>
      </c>
      <c r="M907" s="902"/>
      <c r="N907" s="837"/>
      <c r="O907" s="837"/>
      <c r="P907" s="956"/>
      <c r="Q907" s="4">
        <v>2.2000000000000002</v>
      </c>
      <c r="R907" s="4" t="s">
        <v>1393</v>
      </c>
      <c r="S907" s="4" t="s">
        <v>138</v>
      </c>
      <c r="T907" s="4"/>
      <c r="U907" s="4"/>
      <c r="V907" s="4"/>
    </row>
    <row r="908" spans="1:22" s="939" customFormat="1" ht="48" customHeight="1" x14ac:dyDescent="0.2">
      <c r="A908" s="954">
        <v>908</v>
      </c>
      <c r="B908" s="15">
        <v>2.0179999999999998</v>
      </c>
      <c r="C908" s="54" t="s">
        <v>1389</v>
      </c>
      <c r="D908" s="3" t="s">
        <v>3260</v>
      </c>
      <c r="E908" s="28" t="s">
        <v>1074</v>
      </c>
      <c r="F908" s="898"/>
      <c r="G908" s="3" t="s">
        <v>88</v>
      </c>
      <c r="H908" s="3" t="s">
        <v>87</v>
      </c>
      <c r="I908" s="5" t="s">
        <v>0</v>
      </c>
      <c r="J908" s="4" t="s">
        <v>53</v>
      </c>
      <c r="K908" s="32" t="s">
        <v>3080</v>
      </c>
      <c r="L908" s="956" t="s">
        <v>52</v>
      </c>
      <c r="M908" s="902"/>
      <c r="N908" s="976">
        <v>4</v>
      </c>
      <c r="O908" s="976" t="s">
        <v>4390</v>
      </c>
      <c r="P908" s="956"/>
      <c r="Q908" s="4">
        <v>2.2000000000000002</v>
      </c>
      <c r="R908" s="4" t="s">
        <v>1393</v>
      </c>
      <c r="S908" s="4" t="s">
        <v>138</v>
      </c>
      <c r="T908" s="4"/>
      <c r="U908" s="4"/>
      <c r="V908" s="4"/>
    </row>
    <row r="909" spans="1:22" s="939" customFormat="1" ht="48" customHeight="1" x14ac:dyDescent="0.2">
      <c r="A909" s="954">
        <v>909</v>
      </c>
      <c r="B909" s="15">
        <v>2.0209999999999999</v>
      </c>
      <c r="C909" s="54" t="s">
        <v>1389</v>
      </c>
      <c r="D909" s="3" t="s">
        <v>3260</v>
      </c>
      <c r="E909" s="28" t="s">
        <v>1074</v>
      </c>
      <c r="F909" s="898"/>
      <c r="G909" s="3" t="s">
        <v>143</v>
      </c>
      <c r="H909" s="3" t="s">
        <v>142</v>
      </c>
      <c r="I909" s="5" t="s">
        <v>0</v>
      </c>
      <c r="J909" s="4" t="s">
        <v>53</v>
      </c>
      <c r="K909" s="12" t="s">
        <v>3081</v>
      </c>
      <c r="L909" s="42" t="s">
        <v>2873</v>
      </c>
      <c r="M909" s="870" t="s">
        <v>2517</v>
      </c>
      <c r="N909" s="976">
        <v>4</v>
      </c>
      <c r="O909" s="976" t="s">
        <v>4391</v>
      </c>
      <c r="P909" s="956"/>
      <c r="Q909" s="4">
        <v>2.2000000000000002</v>
      </c>
      <c r="R909" s="4" t="s">
        <v>1393</v>
      </c>
      <c r="S909" s="4" t="s">
        <v>138</v>
      </c>
      <c r="T909" s="4"/>
      <c r="U909" s="4"/>
      <c r="V909" s="4"/>
    </row>
    <row r="910" spans="1:22" s="939" customFormat="1" ht="48" customHeight="1" x14ac:dyDescent="0.2">
      <c r="A910" s="954">
        <v>910</v>
      </c>
      <c r="B910" s="15">
        <v>2.0190000000000001</v>
      </c>
      <c r="C910" s="54" t="s">
        <v>1389</v>
      </c>
      <c r="D910" s="3" t="s">
        <v>3260</v>
      </c>
      <c r="E910" s="28" t="s">
        <v>1391</v>
      </c>
      <c r="F910" s="898"/>
      <c r="G910" s="3" t="s">
        <v>86</v>
      </c>
      <c r="H910" s="3" t="s">
        <v>85</v>
      </c>
      <c r="I910" s="5" t="s">
        <v>0</v>
      </c>
      <c r="J910" s="4" t="s">
        <v>53</v>
      </c>
      <c r="K910" s="12" t="s">
        <v>3082</v>
      </c>
      <c r="L910" s="42" t="s">
        <v>84</v>
      </c>
      <c r="M910" s="870" t="s">
        <v>2521</v>
      </c>
      <c r="N910" s="976">
        <v>4</v>
      </c>
      <c r="O910" s="976" t="s">
        <v>4392</v>
      </c>
      <c r="P910" s="956"/>
      <c r="Q910" s="4">
        <v>2.2000000000000002</v>
      </c>
      <c r="R910" s="4" t="s">
        <v>1393</v>
      </c>
      <c r="S910" s="4" t="s">
        <v>138</v>
      </c>
      <c r="T910" s="4"/>
      <c r="U910" s="4"/>
      <c r="V910" s="4"/>
    </row>
    <row r="911" spans="1:22" s="939" customFormat="1" ht="48" customHeight="1" x14ac:dyDescent="0.2">
      <c r="A911" s="954">
        <v>911</v>
      </c>
      <c r="B911" s="15">
        <v>2.02</v>
      </c>
      <c r="C911" s="54" t="s">
        <v>1389</v>
      </c>
      <c r="D911" s="3" t="s">
        <v>3260</v>
      </c>
      <c r="E911" s="28" t="s">
        <v>1074</v>
      </c>
      <c r="F911" s="898"/>
      <c r="G911" s="3" t="s">
        <v>82</v>
      </c>
      <c r="H911" s="3" t="s">
        <v>81</v>
      </c>
      <c r="I911" s="5" t="s">
        <v>0</v>
      </c>
      <c r="J911" s="4" t="s">
        <v>53</v>
      </c>
      <c r="K911" s="12" t="s">
        <v>3082</v>
      </c>
      <c r="L911" s="42" t="s">
        <v>2873</v>
      </c>
      <c r="M911" s="870" t="s">
        <v>2519</v>
      </c>
      <c r="N911" s="976">
        <v>4</v>
      </c>
      <c r="O911" s="976" t="s">
        <v>4339</v>
      </c>
      <c r="P911" s="956"/>
      <c r="Q911" s="4">
        <v>2.2000000000000002</v>
      </c>
      <c r="R911" s="4" t="s">
        <v>1393</v>
      </c>
      <c r="S911" s="4" t="s">
        <v>138</v>
      </c>
      <c r="T911" s="4"/>
      <c r="U911" s="4"/>
      <c r="V911" s="4"/>
    </row>
    <row r="912" spans="1:22" s="939" customFormat="1" ht="48" customHeight="1" x14ac:dyDescent="0.2">
      <c r="A912" s="954">
        <v>912</v>
      </c>
      <c r="B912" s="659"/>
      <c r="C912" s="163"/>
      <c r="D912" s="156" t="s">
        <v>141</v>
      </c>
      <c r="E912" s="974"/>
      <c r="F912" s="187"/>
      <c r="G912" s="91" t="s">
        <v>0</v>
      </c>
      <c r="H912" s="91"/>
      <c r="I912" s="91" t="s">
        <v>0</v>
      </c>
      <c r="J912" s="92"/>
      <c r="K912" s="91"/>
      <c r="L912" s="92" t="s">
        <v>0</v>
      </c>
      <c r="M912" s="91"/>
      <c r="N912" s="803"/>
      <c r="O912" s="803"/>
      <c r="P912" s="92"/>
      <c r="Q912" s="92" t="s">
        <v>0</v>
      </c>
      <c r="R912" s="92"/>
      <c r="S912" s="92" t="s">
        <v>0</v>
      </c>
      <c r="T912" s="92"/>
      <c r="U912" s="92"/>
      <c r="V912" s="92"/>
    </row>
    <row r="913" spans="1:23" s="939" customFormat="1" ht="48" customHeight="1" x14ac:dyDescent="0.2">
      <c r="A913" s="954">
        <v>913</v>
      </c>
      <c r="B913" s="657">
        <v>999.44799999999998</v>
      </c>
      <c r="C913" s="67" t="s">
        <v>1389</v>
      </c>
      <c r="D913" s="6" t="s">
        <v>3261</v>
      </c>
      <c r="E913" s="38" t="s">
        <v>62</v>
      </c>
      <c r="F913" s="122" t="s">
        <v>72</v>
      </c>
      <c r="G913" s="7" t="s">
        <v>0</v>
      </c>
      <c r="H913" s="6" t="s">
        <v>61</v>
      </c>
      <c r="I913" s="7" t="s">
        <v>0</v>
      </c>
      <c r="J913" s="7"/>
      <c r="K913" s="7"/>
      <c r="L913" s="7" t="s">
        <v>0</v>
      </c>
      <c r="M913" s="7"/>
      <c r="N913" s="794"/>
      <c r="O913" s="794"/>
      <c r="P913" s="7"/>
      <c r="Q913" s="7" t="s">
        <v>0</v>
      </c>
      <c r="R913" s="7" t="s">
        <v>1393</v>
      </c>
      <c r="S913" s="7" t="s">
        <v>0</v>
      </c>
      <c r="T913" s="7"/>
      <c r="U913" s="7"/>
      <c r="V913" s="7"/>
    </row>
    <row r="914" spans="1:23" s="939" customFormat="1" ht="15" customHeight="1" x14ac:dyDescent="0.2">
      <c r="A914" s="954">
        <v>914</v>
      </c>
      <c r="B914" s="657">
        <v>999.44899999999996</v>
      </c>
      <c r="C914" s="67" t="s">
        <v>1389</v>
      </c>
      <c r="D914" s="6" t="s">
        <v>3262</v>
      </c>
      <c r="E914" s="38" t="s">
        <v>1392</v>
      </c>
      <c r="F914" s="122" t="s">
        <v>72</v>
      </c>
      <c r="G914" s="7" t="s">
        <v>0</v>
      </c>
      <c r="H914" s="6" t="s">
        <v>59</v>
      </c>
      <c r="I914" s="7" t="s">
        <v>0</v>
      </c>
      <c r="J914" s="7"/>
      <c r="K914" s="7"/>
      <c r="L914" s="7" t="s">
        <v>0</v>
      </c>
      <c r="M914" s="7"/>
      <c r="N914" s="794"/>
      <c r="O914" s="794"/>
      <c r="P914" s="7"/>
      <c r="Q914" s="7" t="s">
        <v>0</v>
      </c>
      <c r="R914" s="7" t="s">
        <v>1393</v>
      </c>
      <c r="S914" s="7" t="s">
        <v>0</v>
      </c>
      <c r="T914" s="7"/>
      <c r="U914" s="7"/>
      <c r="V914" s="7"/>
    </row>
    <row r="915" spans="1:23" s="939" customFormat="1" ht="48" customHeight="1" x14ac:dyDescent="0.2">
      <c r="A915" s="954">
        <v>915</v>
      </c>
      <c r="B915" s="657">
        <v>999.45</v>
      </c>
      <c r="C915" s="67" t="s">
        <v>1389</v>
      </c>
      <c r="D915" s="6" t="s">
        <v>3263</v>
      </c>
      <c r="E915" s="38" t="s">
        <v>1381</v>
      </c>
      <c r="F915" s="122" t="s">
        <v>72</v>
      </c>
      <c r="G915" s="7" t="s">
        <v>0</v>
      </c>
      <c r="H915" s="6" t="s">
        <v>47</v>
      </c>
      <c r="I915" s="7" t="s">
        <v>0</v>
      </c>
      <c r="J915" s="7"/>
      <c r="K915" s="7"/>
      <c r="L915" s="7" t="s">
        <v>0</v>
      </c>
      <c r="M915" s="7"/>
      <c r="N915" s="794"/>
      <c r="O915" s="794"/>
      <c r="P915" s="7"/>
      <c r="Q915" s="7" t="s">
        <v>0</v>
      </c>
      <c r="R915" s="7" t="s">
        <v>1393</v>
      </c>
      <c r="S915" s="7" t="s">
        <v>0</v>
      </c>
      <c r="T915" s="7"/>
      <c r="U915" s="7"/>
      <c r="V915" s="7"/>
    </row>
    <row r="916" spans="1:23" s="939" customFormat="1" ht="48" customHeight="1" x14ac:dyDescent="0.2">
      <c r="A916" s="954">
        <v>916</v>
      </c>
      <c r="B916" s="15">
        <v>2.0139999999999998</v>
      </c>
      <c r="C916" s="54" t="s">
        <v>1389</v>
      </c>
      <c r="D916" s="3" t="s">
        <v>3263</v>
      </c>
      <c r="E916" s="28" t="s">
        <v>1381</v>
      </c>
      <c r="F916" s="898"/>
      <c r="G916" s="3" t="s">
        <v>45</v>
      </c>
      <c r="H916" s="3" t="s">
        <v>44</v>
      </c>
      <c r="I916" s="5" t="s">
        <v>140</v>
      </c>
      <c r="J916" s="4" t="s">
        <v>53</v>
      </c>
      <c r="K916" s="5" t="s">
        <v>139</v>
      </c>
      <c r="L916" s="4" t="s">
        <v>42</v>
      </c>
      <c r="M916" s="902" t="s">
        <v>2110</v>
      </c>
      <c r="N916" s="976">
        <v>4</v>
      </c>
      <c r="O916" s="976">
        <v>16</v>
      </c>
      <c r="P916" s="956"/>
      <c r="Q916" s="4">
        <v>2.2000000000000002</v>
      </c>
      <c r="R916" s="4" t="s">
        <v>1393</v>
      </c>
      <c r="S916" s="4" t="s">
        <v>138</v>
      </c>
      <c r="T916" s="4"/>
      <c r="U916" s="4"/>
      <c r="V916" s="4"/>
    </row>
    <row r="917" spans="1:23" s="939" customFormat="1" ht="33" customHeight="1" x14ac:dyDescent="0.2">
      <c r="A917" s="954">
        <v>917</v>
      </c>
      <c r="B917" s="659"/>
      <c r="C917" s="163"/>
      <c r="D917" s="156" t="s">
        <v>1474</v>
      </c>
      <c r="E917" s="974"/>
      <c r="F917" s="187"/>
      <c r="G917" s="91" t="s">
        <v>0</v>
      </c>
      <c r="H917" s="91"/>
      <c r="I917" s="91" t="s">
        <v>0</v>
      </c>
      <c r="J917" s="92"/>
      <c r="K917" s="91"/>
      <c r="L917" s="92" t="s">
        <v>0</v>
      </c>
      <c r="M917" s="91"/>
      <c r="N917" s="803"/>
      <c r="O917" s="803"/>
      <c r="P917" s="92"/>
      <c r="Q917" s="159"/>
      <c r="R917" s="159"/>
      <c r="S917" s="159" t="s">
        <v>0</v>
      </c>
      <c r="T917" s="159"/>
      <c r="U917" s="159"/>
      <c r="V917" s="159"/>
    </row>
    <row r="918" spans="1:23" s="939" customFormat="1" ht="69" customHeight="1" x14ac:dyDescent="0.2">
      <c r="A918" s="954">
        <v>918</v>
      </c>
      <c r="B918" s="657">
        <v>999.34299999999996</v>
      </c>
      <c r="C918" s="6" t="s">
        <v>2828</v>
      </c>
      <c r="D918" s="6" t="s">
        <v>3353</v>
      </c>
      <c r="E918" s="38" t="s">
        <v>3354</v>
      </c>
      <c r="F918" s="122" t="s">
        <v>72</v>
      </c>
      <c r="G918" s="6"/>
      <c r="H918" s="6" t="s">
        <v>2109</v>
      </c>
      <c r="I918" s="6" t="s">
        <v>0</v>
      </c>
      <c r="J918" s="7"/>
      <c r="K918" s="6" t="s">
        <v>0</v>
      </c>
      <c r="L918" s="13"/>
      <c r="M918" s="8" t="s">
        <v>1477</v>
      </c>
      <c r="N918" s="982"/>
      <c r="O918" s="982"/>
      <c r="P918" s="963"/>
      <c r="Q918" s="7" t="s">
        <v>0</v>
      </c>
      <c r="R918" s="7"/>
      <c r="S918" s="7" t="s">
        <v>0</v>
      </c>
      <c r="T918" s="963"/>
      <c r="U918" s="963"/>
      <c r="V918" s="963"/>
    </row>
    <row r="919" spans="1:23" s="939" customFormat="1" ht="15" customHeight="1" x14ac:dyDescent="0.2">
      <c r="A919" s="954">
        <v>919</v>
      </c>
      <c r="B919" s="657">
        <v>999.34500000000003</v>
      </c>
      <c r="C919" s="7" t="s">
        <v>1394</v>
      </c>
      <c r="D919" s="6" t="s">
        <v>3355</v>
      </c>
      <c r="E919" s="38" t="s">
        <v>1373</v>
      </c>
      <c r="F919" s="122" t="s">
        <v>72</v>
      </c>
      <c r="G919" s="6"/>
      <c r="H919" s="6" t="s">
        <v>134</v>
      </c>
      <c r="I919" s="6" t="s">
        <v>0</v>
      </c>
      <c r="J919" s="7"/>
      <c r="K919" s="6" t="s">
        <v>0</v>
      </c>
      <c r="L919" s="13"/>
      <c r="M919" s="983"/>
      <c r="N919" s="982"/>
      <c r="O919" s="982"/>
      <c r="P919" s="963"/>
      <c r="Q919" s="7" t="s">
        <v>0</v>
      </c>
      <c r="R919" s="7"/>
      <c r="S919" s="7" t="s">
        <v>0</v>
      </c>
      <c r="T919" s="963"/>
      <c r="U919" s="963"/>
      <c r="V919" s="963"/>
    </row>
    <row r="920" spans="1:23" s="939" customFormat="1" ht="51.75" customHeight="1" x14ac:dyDescent="0.2">
      <c r="A920" s="954">
        <v>920</v>
      </c>
      <c r="B920" s="67">
        <v>999.346</v>
      </c>
      <c r="C920" s="7" t="s">
        <v>1394</v>
      </c>
      <c r="D920" s="6" t="s">
        <v>3356</v>
      </c>
      <c r="E920" s="38" t="s">
        <v>1395</v>
      </c>
      <c r="F920" s="122" t="s">
        <v>72</v>
      </c>
      <c r="G920" s="6"/>
      <c r="H920" s="8" t="s">
        <v>133</v>
      </c>
      <c r="I920" s="6" t="s">
        <v>0</v>
      </c>
      <c r="J920" s="7"/>
      <c r="K920" s="6" t="s">
        <v>0</v>
      </c>
      <c r="L920" s="13"/>
      <c r="M920" s="983"/>
      <c r="N920" s="982"/>
      <c r="O920" s="982"/>
      <c r="P920" s="963"/>
      <c r="Q920" s="7" t="s">
        <v>0</v>
      </c>
      <c r="R920" s="7"/>
      <c r="S920" s="7" t="s">
        <v>0</v>
      </c>
      <c r="T920" s="963"/>
      <c r="U920" s="963"/>
      <c r="V920" s="963"/>
    </row>
    <row r="921" spans="1:23" s="939" customFormat="1" ht="48" customHeight="1" x14ac:dyDescent="0.2">
      <c r="A921" s="954">
        <v>921</v>
      </c>
      <c r="B921" s="657">
        <v>999.34699999999998</v>
      </c>
      <c r="C921" s="7" t="s">
        <v>1394</v>
      </c>
      <c r="D921" s="6" t="s">
        <v>3357</v>
      </c>
      <c r="E921" s="38" t="s">
        <v>1396</v>
      </c>
      <c r="F921" s="122" t="s">
        <v>72</v>
      </c>
      <c r="G921" s="6"/>
      <c r="H921" s="8" t="s">
        <v>126</v>
      </c>
      <c r="I921" s="6" t="s">
        <v>0</v>
      </c>
      <c r="J921" s="7"/>
      <c r="K921" s="6" t="s">
        <v>0</v>
      </c>
      <c r="L921" s="13"/>
      <c r="M921" s="983"/>
      <c r="N921" s="982"/>
      <c r="O921" s="982"/>
      <c r="P921" s="963"/>
      <c r="Q921" s="7" t="s">
        <v>0</v>
      </c>
      <c r="R921" s="7"/>
      <c r="S921" s="7" t="s">
        <v>0</v>
      </c>
      <c r="T921" s="963"/>
      <c r="U921" s="963"/>
      <c r="V921" s="963"/>
    </row>
    <row r="922" spans="1:23" s="939" customFormat="1" ht="48" customHeight="1" x14ac:dyDescent="0.2">
      <c r="A922" s="954">
        <v>922</v>
      </c>
      <c r="B922" s="657">
        <v>999.34900000000005</v>
      </c>
      <c r="C922" s="7" t="s">
        <v>1394</v>
      </c>
      <c r="D922" s="6" t="s">
        <v>3358</v>
      </c>
      <c r="E922" s="38" t="s">
        <v>168</v>
      </c>
      <c r="F922" s="122" t="s">
        <v>72</v>
      </c>
      <c r="G922" s="6"/>
      <c r="H922" s="8" t="s">
        <v>132</v>
      </c>
      <c r="I922" s="6" t="s">
        <v>0</v>
      </c>
      <c r="J922" s="7"/>
      <c r="K922" s="6" t="s">
        <v>0</v>
      </c>
      <c r="L922" s="13"/>
      <c r="M922" s="983"/>
      <c r="N922" s="982"/>
      <c r="O922" s="982"/>
      <c r="P922" s="963"/>
      <c r="Q922" s="7" t="s">
        <v>0</v>
      </c>
      <c r="R922" s="7"/>
      <c r="S922" s="7" t="s">
        <v>0</v>
      </c>
      <c r="T922" s="963"/>
      <c r="U922" s="963"/>
      <c r="V922" s="963"/>
    </row>
    <row r="923" spans="1:23" s="939" customFormat="1" ht="48" customHeight="1" x14ac:dyDescent="0.2">
      <c r="A923" s="954">
        <v>923</v>
      </c>
      <c r="B923" s="15">
        <v>14.083</v>
      </c>
      <c r="C923" s="4" t="s">
        <v>1394</v>
      </c>
      <c r="D923" s="3" t="s">
        <v>3358</v>
      </c>
      <c r="E923" s="28" t="s">
        <v>1397</v>
      </c>
      <c r="F923" s="898"/>
      <c r="G923" s="3" t="s">
        <v>131</v>
      </c>
      <c r="H923" s="3" t="s">
        <v>130</v>
      </c>
      <c r="I923" s="902"/>
      <c r="J923" s="4" t="s">
        <v>53</v>
      </c>
      <c r="K923" s="3" t="s">
        <v>115</v>
      </c>
      <c r="L923" s="4" t="s">
        <v>95</v>
      </c>
      <c r="M923" s="902"/>
      <c r="N923" s="976"/>
      <c r="O923" s="976"/>
      <c r="P923" s="956"/>
      <c r="Q923" s="4" t="s">
        <v>1407</v>
      </c>
      <c r="R923" s="4" t="s">
        <v>1408</v>
      </c>
      <c r="S923" s="4" t="s">
        <v>1409</v>
      </c>
      <c r="T923" s="4"/>
      <c r="U923" s="4"/>
      <c r="V923" s="4"/>
    </row>
    <row r="924" spans="1:23" s="939" customFormat="1" ht="48" customHeight="1" x14ac:dyDescent="0.2">
      <c r="A924" s="954">
        <v>924</v>
      </c>
      <c r="B924" s="656"/>
      <c r="C924" s="160"/>
      <c r="D924" s="156" t="s">
        <v>127</v>
      </c>
      <c r="E924" s="157"/>
      <c r="F924" s="158" t="s">
        <v>0</v>
      </c>
      <c r="G924" s="156"/>
      <c r="H924" s="180" t="s">
        <v>0</v>
      </c>
      <c r="I924" s="156" t="s">
        <v>0</v>
      </c>
      <c r="J924" s="159"/>
      <c r="K924" s="156" t="s">
        <v>0</v>
      </c>
      <c r="L924" s="203"/>
      <c r="M924" s="989"/>
      <c r="N924" s="988"/>
      <c r="O924" s="988"/>
      <c r="P924" s="987"/>
      <c r="Q924" s="159" t="s">
        <v>0</v>
      </c>
      <c r="R924" s="159"/>
      <c r="S924" s="159" t="s">
        <v>0</v>
      </c>
      <c r="T924" s="987"/>
      <c r="U924" s="987"/>
      <c r="V924" s="987"/>
      <c r="W924" s="986"/>
    </row>
    <row r="925" spans="1:23" s="939" customFormat="1" ht="48" customHeight="1" x14ac:dyDescent="0.2">
      <c r="A925" s="954">
        <v>925</v>
      </c>
      <c r="B925" s="657">
        <v>999.35</v>
      </c>
      <c r="C925" s="67" t="s">
        <v>1394</v>
      </c>
      <c r="D925" s="6" t="s">
        <v>3357</v>
      </c>
      <c r="E925" s="38" t="s">
        <v>1398</v>
      </c>
      <c r="F925" s="122" t="s">
        <v>72</v>
      </c>
      <c r="G925" s="6"/>
      <c r="H925" s="8" t="s">
        <v>126</v>
      </c>
      <c r="I925" s="8" t="s">
        <v>0</v>
      </c>
      <c r="J925" s="7"/>
      <c r="K925" s="6" t="s">
        <v>0</v>
      </c>
      <c r="L925" s="7"/>
      <c r="M925" s="8"/>
      <c r="N925" s="982"/>
      <c r="O925" s="982"/>
      <c r="P925" s="963"/>
      <c r="Q925" s="963" t="s">
        <v>0</v>
      </c>
      <c r="R925" s="963"/>
      <c r="S925" s="7" t="s">
        <v>0</v>
      </c>
      <c r="T925" s="7"/>
      <c r="U925" s="7"/>
      <c r="V925" s="963"/>
    </row>
    <row r="926" spans="1:23" s="986" customFormat="1" ht="18.75" customHeight="1" x14ac:dyDescent="0.2">
      <c r="A926" s="954">
        <v>926</v>
      </c>
      <c r="B926" s="657">
        <v>999.35199999999998</v>
      </c>
      <c r="C926" s="7" t="s">
        <v>1394</v>
      </c>
      <c r="D926" s="6" t="s">
        <v>3359</v>
      </c>
      <c r="E926" s="38" t="s">
        <v>1399</v>
      </c>
      <c r="F926" s="122" t="s">
        <v>72</v>
      </c>
      <c r="G926" s="6"/>
      <c r="H926" s="6" t="s">
        <v>125</v>
      </c>
      <c r="I926" s="8" t="s">
        <v>0</v>
      </c>
      <c r="J926" s="7"/>
      <c r="K926" s="6" t="s">
        <v>0</v>
      </c>
      <c r="L926" s="7"/>
      <c r="M926" s="8"/>
      <c r="N926" s="982"/>
      <c r="O926" s="982"/>
      <c r="P926" s="963"/>
      <c r="Q926" s="963" t="s">
        <v>0</v>
      </c>
      <c r="R926" s="963"/>
      <c r="S926" s="7" t="s">
        <v>0</v>
      </c>
      <c r="T926" s="7"/>
      <c r="U926" s="7"/>
      <c r="V926" s="963"/>
      <c r="W926" s="939"/>
    </row>
    <row r="927" spans="1:23" s="939" customFormat="1" ht="48" customHeight="1" x14ac:dyDescent="0.2">
      <c r="A927" s="954">
        <v>927</v>
      </c>
      <c r="B927" s="15">
        <v>14.084</v>
      </c>
      <c r="C927" s="4" t="s">
        <v>1394</v>
      </c>
      <c r="D927" s="3" t="s">
        <v>3359</v>
      </c>
      <c r="E927" s="28" t="s">
        <v>1399</v>
      </c>
      <c r="F927" s="898"/>
      <c r="G927" s="3" t="s">
        <v>124</v>
      </c>
      <c r="H927" s="3" t="s">
        <v>123</v>
      </c>
      <c r="I927" s="902"/>
      <c r="J927" s="4" t="s">
        <v>53</v>
      </c>
      <c r="K927" s="3" t="s">
        <v>115</v>
      </c>
      <c r="L927" s="4" t="s">
        <v>122</v>
      </c>
      <c r="M927" s="902"/>
      <c r="N927" s="976"/>
      <c r="O927" s="976"/>
      <c r="P927" s="956"/>
      <c r="Q927" s="4" t="s">
        <v>1410</v>
      </c>
      <c r="R927" s="4" t="s">
        <v>1408</v>
      </c>
      <c r="S927" s="4" t="s">
        <v>1411</v>
      </c>
      <c r="T927" s="4"/>
      <c r="U927" s="4"/>
      <c r="V927" s="4"/>
    </row>
    <row r="928" spans="1:23" s="939" customFormat="1" ht="48" customHeight="1" x14ac:dyDescent="0.2">
      <c r="A928" s="954">
        <v>928</v>
      </c>
      <c r="B928" s="659"/>
      <c r="C928" s="163"/>
      <c r="D928" s="156" t="s">
        <v>1473</v>
      </c>
      <c r="E928" s="205"/>
      <c r="F928" s="187" t="s">
        <v>0</v>
      </c>
      <c r="G928" s="91"/>
      <c r="H928" s="173" t="s">
        <v>0</v>
      </c>
      <c r="I928" s="91" t="s">
        <v>0</v>
      </c>
      <c r="J928" s="92"/>
      <c r="K928" s="91" t="s">
        <v>0</v>
      </c>
      <c r="L928" s="175"/>
      <c r="M928" s="974"/>
      <c r="N928" s="984"/>
      <c r="O928" s="984"/>
      <c r="P928" s="946"/>
      <c r="Q928" s="92" t="s">
        <v>0</v>
      </c>
      <c r="R928" s="92"/>
      <c r="S928" s="92" t="s">
        <v>0</v>
      </c>
      <c r="T928" s="946"/>
      <c r="U928" s="946"/>
      <c r="V928" s="946"/>
    </row>
    <row r="929" spans="1:22" s="939" customFormat="1" ht="48" customHeight="1" x14ac:dyDescent="0.2">
      <c r="A929" s="954">
        <v>929</v>
      </c>
      <c r="B929" s="657">
        <v>999.35299999999995</v>
      </c>
      <c r="C929" s="7" t="s">
        <v>1394</v>
      </c>
      <c r="D929" s="6" t="s">
        <v>3360</v>
      </c>
      <c r="E929" s="38" t="s">
        <v>869</v>
      </c>
      <c r="F929" s="122" t="s">
        <v>72</v>
      </c>
      <c r="G929" s="6"/>
      <c r="H929" s="14" t="s">
        <v>120</v>
      </c>
      <c r="I929" s="6" t="s">
        <v>0</v>
      </c>
      <c r="J929" s="7"/>
      <c r="K929" s="6" t="s">
        <v>0</v>
      </c>
      <c r="L929" s="13"/>
      <c r="M929" s="983"/>
      <c r="N929" s="982"/>
      <c r="O929" s="982"/>
      <c r="P929" s="963"/>
      <c r="Q929" s="7" t="s">
        <v>0</v>
      </c>
      <c r="R929" s="7"/>
      <c r="S929" s="7" t="s">
        <v>0</v>
      </c>
      <c r="T929" s="963"/>
      <c r="U929" s="963"/>
      <c r="V929" s="963"/>
    </row>
    <row r="930" spans="1:22" s="939" customFormat="1" ht="15.75" customHeight="1" x14ac:dyDescent="0.2">
      <c r="A930" s="954">
        <v>930</v>
      </c>
      <c r="B930" s="15">
        <v>14.074</v>
      </c>
      <c r="C930" s="4" t="s">
        <v>1394</v>
      </c>
      <c r="D930" s="3" t="s">
        <v>3360</v>
      </c>
      <c r="E930" s="28" t="s">
        <v>869</v>
      </c>
      <c r="F930" s="898"/>
      <c r="G930" s="3" t="s">
        <v>119</v>
      </c>
      <c r="H930" s="3" t="s">
        <v>118</v>
      </c>
      <c r="I930" s="902"/>
      <c r="J930" s="4" t="s">
        <v>53</v>
      </c>
      <c r="K930" s="3" t="s">
        <v>115</v>
      </c>
      <c r="L930" s="4" t="s">
        <v>111</v>
      </c>
      <c r="M930" s="902"/>
      <c r="N930" s="976">
        <v>4</v>
      </c>
      <c r="O930" s="976" t="s">
        <v>4412</v>
      </c>
      <c r="P930" s="956"/>
      <c r="Q930" s="4" t="s">
        <v>1413</v>
      </c>
      <c r="R930" s="4" t="s">
        <v>1408</v>
      </c>
      <c r="S930" s="4" t="s">
        <v>1412</v>
      </c>
      <c r="T930" s="4"/>
      <c r="U930" s="4"/>
      <c r="V930" s="4"/>
    </row>
    <row r="931" spans="1:22" s="939" customFormat="1" ht="48" customHeight="1" x14ac:dyDescent="0.2">
      <c r="A931" s="954">
        <v>931</v>
      </c>
      <c r="B931" s="15">
        <v>14.076000000000001</v>
      </c>
      <c r="C931" s="4" t="s">
        <v>1394</v>
      </c>
      <c r="D931" s="3" t="s">
        <v>3360</v>
      </c>
      <c r="E931" s="28" t="s">
        <v>869</v>
      </c>
      <c r="F931" s="898"/>
      <c r="G931" s="3" t="s">
        <v>117</v>
      </c>
      <c r="H931" s="3" t="s">
        <v>116</v>
      </c>
      <c r="I931" s="902"/>
      <c r="J931" s="4" t="s">
        <v>53</v>
      </c>
      <c r="K931" s="3" t="s">
        <v>115</v>
      </c>
      <c r="L931" s="4" t="s">
        <v>114</v>
      </c>
      <c r="M931" s="902"/>
      <c r="N931" s="976">
        <v>4</v>
      </c>
      <c r="O931" s="976" t="s">
        <v>4351</v>
      </c>
      <c r="P931" s="956"/>
      <c r="Q931" s="4" t="s">
        <v>1413</v>
      </c>
      <c r="R931" s="4" t="s">
        <v>1408</v>
      </c>
      <c r="S931" s="4" t="s">
        <v>1412</v>
      </c>
      <c r="T931" s="4"/>
      <c r="U931" s="4"/>
      <c r="V931" s="4"/>
    </row>
    <row r="932" spans="1:22" s="939" customFormat="1" ht="48" customHeight="1" x14ac:dyDescent="0.2">
      <c r="A932" s="954">
        <v>932</v>
      </c>
      <c r="B932" s="15">
        <v>14.074999999999999</v>
      </c>
      <c r="C932" s="4" t="s">
        <v>1394</v>
      </c>
      <c r="D932" s="3" t="s">
        <v>3360</v>
      </c>
      <c r="E932" s="28" t="s">
        <v>869</v>
      </c>
      <c r="F932" s="898"/>
      <c r="G932" s="3" t="s">
        <v>113</v>
      </c>
      <c r="H932" s="3" t="s">
        <v>112</v>
      </c>
      <c r="I932" s="902"/>
      <c r="J932" s="4" t="s">
        <v>53</v>
      </c>
      <c r="K932" s="3" t="s">
        <v>4167</v>
      </c>
      <c r="L932" s="4" t="s">
        <v>111</v>
      </c>
      <c r="M932" s="902"/>
      <c r="N932" s="976"/>
      <c r="O932" s="976"/>
      <c r="P932" s="956"/>
      <c r="Q932" s="4" t="s">
        <v>1413</v>
      </c>
      <c r="R932" s="4" t="s">
        <v>1408</v>
      </c>
      <c r="S932" s="4" t="s">
        <v>1412</v>
      </c>
      <c r="T932" s="4"/>
      <c r="U932" s="4"/>
      <c r="V932" s="4"/>
    </row>
    <row r="933" spans="1:22" s="939" customFormat="1" ht="48" customHeight="1" x14ac:dyDescent="0.2">
      <c r="A933" s="954">
        <v>933</v>
      </c>
      <c r="B933" s="15">
        <v>14.077</v>
      </c>
      <c r="C933" s="4" t="s">
        <v>1394</v>
      </c>
      <c r="D933" s="3" t="s">
        <v>3360</v>
      </c>
      <c r="E933" s="28" t="s">
        <v>869</v>
      </c>
      <c r="F933" s="898"/>
      <c r="G933" s="3" t="s">
        <v>110</v>
      </c>
      <c r="H933" s="3" t="s">
        <v>109</v>
      </c>
      <c r="I933" s="902"/>
      <c r="J933" s="4" t="s">
        <v>53</v>
      </c>
      <c r="K933" s="3" t="s">
        <v>4168</v>
      </c>
      <c r="L933" s="4" t="s">
        <v>108</v>
      </c>
      <c r="M933" s="902"/>
      <c r="N933" s="976"/>
      <c r="O933" s="976"/>
      <c r="P933" s="956"/>
      <c r="Q933" s="4" t="s">
        <v>1413</v>
      </c>
      <c r="R933" s="4" t="s">
        <v>1408</v>
      </c>
      <c r="S933" s="4" t="s">
        <v>1412</v>
      </c>
      <c r="T933" s="4"/>
      <c r="U933" s="4"/>
      <c r="V933" s="4"/>
    </row>
    <row r="934" spans="1:22" s="939" customFormat="1" ht="48" customHeight="1" x14ac:dyDescent="0.2">
      <c r="A934" s="954">
        <v>934</v>
      </c>
      <c r="B934" s="659"/>
      <c r="C934" s="163"/>
      <c r="D934" s="156" t="s">
        <v>146</v>
      </c>
      <c r="E934" s="205"/>
      <c r="F934" s="187" t="s">
        <v>0</v>
      </c>
      <c r="G934" s="91"/>
      <c r="H934" s="173" t="s">
        <v>0</v>
      </c>
      <c r="I934" s="91" t="s">
        <v>0</v>
      </c>
      <c r="J934" s="92"/>
      <c r="K934" s="91" t="s">
        <v>0</v>
      </c>
      <c r="L934" s="175"/>
      <c r="M934" s="974"/>
      <c r="N934" s="984"/>
      <c r="O934" s="984"/>
      <c r="P934" s="946"/>
      <c r="Q934" s="92" t="s">
        <v>0</v>
      </c>
      <c r="R934" s="92"/>
      <c r="S934" s="92" t="s">
        <v>0</v>
      </c>
      <c r="T934" s="946"/>
      <c r="U934" s="946"/>
      <c r="V934" s="946"/>
    </row>
    <row r="935" spans="1:22" s="939" customFormat="1" ht="48" customHeight="1" x14ac:dyDescent="0.2">
      <c r="A935" s="954">
        <v>935</v>
      </c>
      <c r="B935" s="657">
        <v>999.35400000000004</v>
      </c>
      <c r="C935" s="7" t="s">
        <v>1394</v>
      </c>
      <c r="D935" s="6" t="s">
        <v>3436</v>
      </c>
      <c r="E935" s="38" t="s">
        <v>62</v>
      </c>
      <c r="F935" s="122" t="s">
        <v>72</v>
      </c>
      <c r="G935" s="6"/>
      <c r="H935" s="6" t="s">
        <v>61</v>
      </c>
      <c r="I935" s="6" t="s">
        <v>0</v>
      </c>
      <c r="J935" s="7"/>
      <c r="K935" s="6" t="s">
        <v>0</v>
      </c>
      <c r="L935" s="13"/>
      <c r="M935" s="983"/>
      <c r="N935" s="982"/>
      <c r="O935" s="982"/>
      <c r="P935" s="963"/>
      <c r="Q935" s="7" t="s">
        <v>0</v>
      </c>
      <c r="R935" s="7"/>
      <c r="S935" s="7" t="s">
        <v>0</v>
      </c>
      <c r="T935" s="963"/>
      <c r="U935" s="963"/>
      <c r="V935" s="963"/>
    </row>
    <row r="936" spans="1:22" s="939" customFormat="1" ht="18" customHeight="1" x14ac:dyDescent="0.2">
      <c r="A936" s="954">
        <v>936</v>
      </c>
      <c r="B936" s="657">
        <v>999.35500000000002</v>
      </c>
      <c r="C936" s="7" t="s">
        <v>1394</v>
      </c>
      <c r="D936" s="6" t="s">
        <v>3361</v>
      </c>
      <c r="E936" s="38" t="s">
        <v>60</v>
      </c>
      <c r="F936" s="122" t="s">
        <v>72</v>
      </c>
      <c r="G936" s="6"/>
      <c r="H936" s="6" t="s">
        <v>59</v>
      </c>
      <c r="I936" s="6" t="s">
        <v>0</v>
      </c>
      <c r="J936" s="7"/>
      <c r="K936" s="6" t="s">
        <v>0</v>
      </c>
      <c r="L936" s="13"/>
      <c r="M936" s="983"/>
      <c r="N936" s="982"/>
      <c r="O936" s="982"/>
      <c r="P936" s="963"/>
      <c r="Q936" s="7" t="s">
        <v>0</v>
      </c>
      <c r="R936" s="7"/>
      <c r="S936" s="7" t="s">
        <v>0</v>
      </c>
      <c r="T936" s="963"/>
      <c r="U936" s="963"/>
      <c r="V936" s="963"/>
    </row>
    <row r="937" spans="1:22" s="939" customFormat="1" ht="48" customHeight="1" x14ac:dyDescent="0.2">
      <c r="A937" s="954">
        <v>937</v>
      </c>
      <c r="B937" s="657" t="s">
        <v>137</v>
      </c>
      <c r="C937" s="67" t="s">
        <v>1394</v>
      </c>
      <c r="D937" s="6" t="s">
        <v>3437</v>
      </c>
      <c r="E937" s="38" t="s">
        <v>1400</v>
      </c>
      <c r="F937" s="122" t="s">
        <v>72</v>
      </c>
      <c r="G937" s="6"/>
      <c r="H937" s="8" t="s">
        <v>78</v>
      </c>
      <c r="I937" s="6" t="s">
        <v>0</v>
      </c>
      <c r="J937" s="7"/>
      <c r="K937" s="6" t="s">
        <v>0</v>
      </c>
      <c r="L937" s="13"/>
      <c r="M937" s="983"/>
      <c r="N937" s="982"/>
      <c r="O937" s="982"/>
      <c r="P937" s="963"/>
      <c r="Q937" s="7" t="s">
        <v>0</v>
      </c>
      <c r="R937" s="7"/>
      <c r="S937" s="7" t="s">
        <v>0</v>
      </c>
      <c r="T937" s="963"/>
      <c r="U937" s="963"/>
      <c r="V937" s="963"/>
    </row>
    <row r="938" spans="1:22" s="939" customFormat="1" ht="48" customHeight="1" x14ac:dyDescent="0.2">
      <c r="A938" s="954">
        <v>938</v>
      </c>
      <c r="B938" s="15" t="s">
        <v>136</v>
      </c>
      <c r="C938" s="54" t="s">
        <v>1394</v>
      </c>
      <c r="D938" s="3" t="s">
        <v>3437</v>
      </c>
      <c r="E938" s="28" t="s">
        <v>1401</v>
      </c>
      <c r="F938" s="898"/>
      <c r="G938" s="3" t="s">
        <v>77</v>
      </c>
      <c r="H938" s="3" t="s">
        <v>44</v>
      </c>
      <c r="I938" s="5" t="s">
        <v>135</v>
      </c>
      <c r="J938" s="22" t="s">
        <v>53</v>
      </c>
      <c r="K938" s="633" t="s">
        <v>1472</v>
      </c>
      <c r="L938" s="4" t="s">
        <v>42</v>
      </c>
      <c r="M938" s="902"/>
      <c r="N938" s="976">
        <v>4</v>
      </c>
      <c r="O938" s="976">
        <v>58</v>
      </c>
      <c r="P938" s="956"/>
      <c r="Q938" s="4" t="s">
        <v>1414</v>
      </c>
      <c r="R938" s="4" t="s">
        <v>1408</v>
      </c>
      <c r="S938" s="4" t="s">
        <v>2248</v>
      </c>
      <c r="T938" s="956"/>
      <c r="U938" s="956"/>
      <c r="V938" s="4"/>
    </row>
    <row r="939" spans="1:22" s="939" customFormat="1" ht="48" customHeight="1" x14ac:dyDescent="0.2">
      <c r="A939" s="954">
        <v>939</v>
      </c>
      <c r="B939" s="669"/>
      <c r="C939" s="208"/>
      <c r="D939" s="156" t="s">
        <v>74</v>
      </c>
      <c r="E939" s="212"/>
      <c r="F939" s="209" t="s">
        <v>0</v>
      </c>
      <c r="G939" s="210"/>
      <c r="H939" s="213" t="s">
        <v>0</v>
      </c>
      <c r="I939" s="210" t="s">
        <v>0</v>
      </c>
      <c r="J939" s="211"/>
      <c r="K939" s="210" t="s">
        <v>0</v>
      </c>
      <c r="L939" s="211"/>
      <c r="M939" s="972"/>
      <c r="N939" s="971"/>
      <c r="O939" s="971"/>
      <c r="P939" s="970"/>
      <c r="Q939" s="211"/>
      <c r="R939" s="211"/>
      <c r="S939" s="211"/>
      <c r="T939" s="970"/>
      <c r="U939" s="970"/>
      <c r="V939" s="970"/>
    </row>
    <row r="940" spans="1:22" s="939" customFormat="1" ht="59.25" customHeight="1" x14ac:dyDescent="0.2">
      <c r="A940" s="954">
        <v>940</v>
      </c>
      <c r="B940" s="657">
        <v>999.36199999999997</v>
      </c>
      <c r="C940" s="7" t="s">
        <v>1394</v>
      </c>
      <c r="D940" s="6" t="s">
        <v>3438</v>
      </c>
      <c r="E940" s="38" t="s">
        <v>1381</v>
      </c>
      <c r="F940" s="122" t="s">
        <v>72</v>
      </c>
      <c r="G940" s="6"/>
      <c r="H940" s="6" t="s">
        <v>47</v>
      </c>
      <c r="I940" s="6" t="s">
        <v>0</v>
      </c>
      <c r="J940" s="7"/>
      <c r="K940" s="6" t="s">
        <v>0</v>
      </c>
      <c r="L940" s="13"/>
      <c r="M940" s="983"/>
      <c r="N940" s="982"/>
      <c r="O940" s="982"/>
      <c r="P940" s="963"/>
      <c r="Q940" s="7" t="s">
        <v>0</v>
      </c>
      <c r="R940" s="7"/>
      <c r="S940" s="7" t="s">
        <v>0</v>
      </c>
      <c r="T940" s="963"/>
      <c r="U940" s="963"/>
      <c r="V940" s="963"/>
    </row>
    <row r="941" spans="1:22" s="939" customFormat="1" ht="17.25" customHeight="1" x14ac:dyDescent="0.2">
      <c r="A941" s="954">
        <v>941</v>
      </c>
      <c r="B941" s="15">
        <v>14.071999999999999</v>
      </c>
      <c r="C941" s="4" t="s">
        <v>1394</v>
      </c>
      <c r="D941" s="3" t="s">
        <v>3438</v>
      </c>
      <c r="E941" s="28" t="s">
        <v>46</v>
      </c>
      <c r="F941" s="898"/>
      <c r="G941" s="3" t="s">
        <v>45</v>
      </c>
      <c r="H941" s="3" t="s">
        <v>44</v>
      </c>
      <c r="I941" s="5" t="s">
        <v>70</v>
      </c>
      <c r="J941" s="22" t="s">
        <v>53</v>
      </c>
      <c r="K941" s="633" t="s">
        <v>1472</v>
      </c>
      <c r="L941" s="4" t="s">
        <v>42</v>
      </c>
      <c r="M941" s="902" t="s">
        <v>2110</v>
      </c>
      <c r="N941" s="976">
        <v>4</v>
      </c>
      <c r="O941" s="976">
        <v>57</v>
      </c>
      <c r="P941" s="956"/>
      <c r="Q941" s="4" t="s">
        <v>1414</v>
      </c>
      <c r="R941" s="4" t="s">
        <v>1408</v>
      </c>
      <c r="S941" s="4" t="s">
        <v>2248</v>
      </c>
      <c r="T941" s="956"/>
      <c r="U941" s="956"/>
      <c r="V941" s="4"/>
    </row>
    <row r="942" spans="1:22" s="939" customFormat="1" ht="48" customHeight="1" x14ac:dyDescent="0.2">
      <c r="A942" s="954">
        <v>942</v>
      </c>
      <c r="B942" s="669"/>
      <c r="C942" s="208"/>
      <c r="D942" s="156" t="s">
        <v>1434</v>
      </c>
      <c r="E942" s="212"/>
      <c r="F942" s="209" t="s">
        <v>0</v>
      </c>
      <c r="G942" s="210"/>
      <c r="H942" s="213" t="s">
        <v>0</v>
      </c>
      <c r="I942" s="210" t="s">
        <v>0</v>
      </c>
      <c r="J942" s="211"/>
      <c r="K942" s="210" t="s">
        <v>0</v>
      </c>
      <c r="L942" s="211"/>
      <c r="M942" s="972"/>
      <c r="N942" s="971"/>
      <c r="O942" s="971"/>
      <c r="P942" s="970"/>
      <c r="Q942" s="211"/>
      <c r="R942" s="211"/>
      <c r="S942" s="211"/>
      <c r="T942" s="970"/>
      <c r="U942" s="970"/>
      <c r="V942" s="970"/>
    </row>
    <row r="943" spans="1:22" s="939" customFormat="1" ht="51.75" customHeight="1" x14ac:dyDescent="0.2">
      <c r="A943" s="954">
        <v>943</v>
      </c>
      <c r="B943" s="657">
        <v>999.327</v>
      </c>
      <c r="C943" s="7" t="s">
        <v>1402</v>
      </c>
      <c r="D943" s="6" t="s">
        <v>3362</v>
      </c>
      <c r="E943" s="38" t="s">
        <v>3363</v>
      </c>
      <c r="F943" s="122" t="s">
        <v>72</v>
      </c>
      <c r="G943" s="6"/>
      <c r="H943" s="6" t="s">
        <v>2109</v>
      </c>
      <c r="I943" s="6"/>
      <c r="J943" s="7"/>
      <c r="K943" s="8"/>
      <c r="L943" s="7" t="s">
        <v>0</v>
      </c>
      <c r="M943" s="8" t="s">
        <v>1477</v>
      </c>
      <c r="N943" s="982"/>
      <c r="O943" s="982"/>
      <c r="P943" s="963"/>
      <c r="Q943" s="7" t="s">
        <v>0</v>
      </c>
      <c r="R943" s="7"/>
      <c r="S943" s="7" t="s">
        <v>0</v>
      </c>
      <c r="T943" s="963"/>
      <c r="U943" s="963"/>
      <c r="V943" s="963"/>
    </row>
    <row r="944" spans="1:22" s="939" customFormat="1" ht="10.5" customHeight="1" x14ac:dyDescent="0.2">
      <c r="A944" s="954">
        <v>944</v>
      </c>
      <c r="B944" s="657">
        <v>999.32899999999995</v>
      </c>
      <c r="C944" s="7" t="s">
        <v>1402</v>
      </c>
      <c r="D944" s="6" t="s">
        <v>3364</v>
      </c>
      <c r="E944" s="38" t="s">
        <v>806</v>
      </c>
      <c r="F944" s="122" t="s">
        <v>72</v>
      </c>
      <c r="G944" s="6"/>
      <c r="H944" s="6" t="s">
        <v>106</v>
      </c>
      <c r="I944" s="6"/>
      <c r="J944" s="7"/>
      <c r="K944" s="8"/>
      <c r="L944" s="7" t="s">
        <v>0</v>
      </c>
      <c r="M944" s="983"/>
      <c r="N944" s="982"/>
      <c r="O944" s="982"/>
      <c r="P944" s="963"/>
      <c r="Q944" s="7" t="s">
        <v>0</v>
      </c>
      <c r="R944" s="7"/>
      <c r="S944" s="7" t="s">
        <v>0</v>
      </c>
      <c r="T944" s="963"/>
      <c r="U944" s="963"/>
      <c r="V944" s="963"/>
    </row>
    <row r="945" spans="1:22" s="939" customFormat="1" ht="56.25" customHeight="1" x14ac:dyDescent="0.2">
      <c r="A945" s="954">
        <v>945</v>
      </c>
      <c r="B945" s="657">
        <v>999.33</v>
      </c>
      <c r="C945" s="67" t="s">
        <v>1402</v>
      </c>
      <c r="D945" s="6" t="s">
        <v>3365</v>
      </c>
      <c r="E945" s="38" t="s">
        <v>1286</v>
      </c>
      <c r="F945" s="122" t="s">
        <v>72</v>
      </c>
      <c r="G945" s="6"/>
      <c r="H945" s="6" t="s">
        <v>105</v>
      </c>
      <c r="I945" s="6"/>
      <c r="J945" s="7"/>
      <c r="K945" s="8"/>
      <c r="L945" s="7" t="s">
        <v>0</v>
      </c>
      <c r="M945" s="983"/>
      <c r="N945" s="982"/>
      <c r="O945" s="982"/>
      <c r="P945" s="963"/>
      <c r="Q945" s="7" t="s">
        <v>0</v>
      </c>
      <c r="R945" s="7"/>
      <c r="S945" s="7" t="s">
        <v>0</v>
      </c>
      <c r="T945" s="963"/>
      <c r="U945" s="963"/>
      <c r="V945" s="963"/>
    </row>
    <row r="946" spans="1:22" s="939" customFormat="1" ht="48" customHeight="1" x14ac:dyDescent="0.2">
      <c r="A946" s="954">
        <v>946</v>
      </c>
      <c r="B946" s="15">
        <v>14.058</v>
      </c>
      <c r="C946" s="4" t="s">
        <v>1402</v>
      </c>
      <c r="D946" s="3" t="s">
        <v>3365</v>
      </c>
      <c r="E946" s="28" t="s">
        <v>1286</v>
      </c>
      <c r="F946" s="898"/>
      <c r="G946" s="3" t="s">
        <v>104</v>
      </c>
      <c r="H946" s="3" t="s">
        <v>103</v>
      </c>
      <c r="I946" s="3"/>
      <c r="J946" s="4" t="s">
        <v>53</v>
      </c>
      <c r="K946" s="3" t="s">
        <v>115</v>
      </c>
      <c r="L946" s="4" t="s">
        <v>95</v>
      </c>
      <c r="M946" s="902"/>
      <c r="N946" s="976">
        <v>4</v>
      </c>
      <c r="O946" s="976" t="s">
        <v>4349</v>
      </c>
      <c r="P946" s="956"/>
      <c r="Q946" s="4" t="s">
        <v>1415</v>
      </c>
      <c r="R946" s="4" t="s">
        <v>1408</v>
      </c>
      <c r="S946" s="4" t="s">
        <v>1417</v>
      </c>
      <c r="T946" s="4"/>
      <c r="U946" s="4"/>
      <c r="V946" s="4"/>
    </row>
    <row r="947" spans="1:22" s="939" customFormat="1" ht="48" customHeight="1" x14ac:dyDescent="0.2">
      <c r="A947" s="954">
        <v>947</v>
      </c>
      <c r="B947" s="659"/>
      <c r="C947" s="163"/>
      <c r="D947" s="156" t="s">
        <v>145</v>
      </c>
      <c r="E947" s="205"/>
      <c r="F947" s="187" t="s">
        <v>0</v>
      </c>
      <c r="G947" s="91"/>
      <c r="H947" s="173" t="s">
        <v>0</v>
      </c>
      <c r="I947" s="91"/>
      <c r="J947" s="92"/>
      <c r="K947" s="173"/>
      <c r="L947" s="92" t="s">
        <v>0</v>
      </c>
      <c r="M947" s="974"/>
      <c r="N947" s="984"/>
      <c r="O947" s="984"/>
      <c r="P947" s="946"/>
      <c r="Q947" s="92" t="s">
        <v>0</v>
      </c>
      <c r="R947" s="92"/>
      <c r="S947" s="92" t="s">
        <v>0</v>
      </c>
      <c r="T947" s="946"/>
      <c r="U947" s="946"/>
      <c r="V947" s="946"/>
    </row>
    <row r="948" spans="1:22" s="939" customFormat="1" ht="48" customHeight="1" x14ac:dyDescent="0.2">
      <c r="A948" s="954">
        <v>948</v>
      </c>
      <c r="B948" s="657">
        <v>999.33100000000002</v>
      </c>
      <c r="C948" s="7" t="s">
        <v>1402</v>
      </c>
      <c r="D948" s="6" t="s">
        <v>3439</v>
      </c>
      <c r="E948" s="38" t="s">
        <v>1374</v>
      </c>
      <c r="F948" s="122" t="s">
        <v>72</v>
      </c>
      <c r="G948" s="6"/>
      <c r="H948" s="6" t="s">
        <v>100</v>
      </c>
      <c r="I948" s="6"/>
      <c r="J948" s="7"/>
      <c r="K948" s="8"/>
      <c r="L948" s="7" t="s">
        <v>0</v>
      </c>
      <c r="M948" s="983"/>
      <c r="N948" s="982"/>
      <c r="O948" s="982"/>
      <c r="P948" s="963"/>
      <c r="Q948" s="7" t="s">
        <v>0</v>
      </c>
      <c r="R948" s="7"/>
      <c r="S948" s="7" t="s">
        <v>0</v>
      </c>
      <c r="T948" s="963"/>
      <c r="U948" s="963"/>
      <c r="V948" s="963"/>
    </row>
    <row r="949" spans="1:22" s="939" customFormat="1" ht="16.5" customHeight="1" x14ac:dyDescent="0.2">
      <c r="A949" s="954">
        <v>949</v>
      </c>
      <c r="B949" s="657">
        <v>999.33199999999999</v>
      </c>
      <c r="C949" s="7" t="s">
        <v>1402</v>
      </c>
      <c r="D949" s="6" t="s">
        <v>3440</v>
      </c>
      <c r="E949" s="38" t="s">
        <v>1391</v>
      </c>
      <c r="F949" s="122" t="s">
        <v>72</v>
      </c>
      <c r="G949" s="6"/>
      <c r="H949" s="6" t="s">
        <v>98</v>
      </c>
      <c r="I949" s="6"/>
      <c r="J949" s="7"/>
      <c r="K949" s="8"/>
      <c r="L949" s="7" t="s">
        <v>0</v>
      </c>
      <c r="M949" s="983"/>
      <c r="N949" s="982"/>
      <c r="O949" s="982"/>
      <c r="P949" s="963"/>
      <c r="Q949" s="7" t="s">
        <v>0</v>
      </c>
      <c r="R949" s="7"/>
      <c r="S949" s="7" t="s">
        <v>0</v>
      </c>
      <c r="T949" s="963"/>
      <c r="U949" s="963"/>
      <c r="V949" s="963"/>
    </row>
    <row r="950" spans="1:22" s="939" customFormat="1" ht="48" customHeight="1" x14ac:dyDescent="0.2">
      <c r="A950" s="954">
        <v>950</v>
      </c>
      <c r="B950" s="905">
        <v>14.06</v>
      </c>
      <c r="C950" s="4" t="s">
        <v>1402</v>
      </c>
      <c r="D950" s="3" t="s">
        <v>3440</v>
      </c>
      <c r="E950" s="28" t="s">
        <v>1391</v>
      </c>
      <c r="F950" s="898"/>
      <c r="G950" s="3" t="s">
        <v>97</v>
      </c>
      <c r="H950" s="3" t="s">
        <v>96</v>
      </c>
      <c r="I950" s="5" t="s">
        <v>0</v>
      </c>
      <c r="J950" s="4" t="s">
        <v>53</v>
      </c>
      <c r="K950" s="3" t="s">
        <v>115</v>
      </c>
      <c r="L950" s="4" t="s">
        <v>95</v>
      </c>
      <c r="M950" s="902"/>
      <c r="N950" s="837"/>
      <c r="O950" s="837"/>
      <c r="P950" s="956"/>
      <c r="Q950" s="4" t="s">
        <v>1418</v>
      </c>
      <c r="R950" s="4" t="s">
        <v>1408</v>
      </c>
      <c r="S950" s="4" t="s">
        <v>1416</v>
      </c>
      <c r="T950" s="4"/>
      <c r="U950" s="4"/>
      <c r="V950" s="4"/>
    </row>
    <row r="951" spans="1:22" s="939" customFormat="1" ht="48" customHeight="1" x14ac:dyDescent="0.2">
      <c r="A951" s="954">
        <v>951</v>
      </c>
      <c r="B951" s="15">
        <v>14.058999999999999</v>
      </c>
      <c r="C951" s="4" t="s">
        <v>1402</v>
      </c>
      <c r="D951" s="3" t="s">
        <v>3440</v>
      </c>
      <c r="E951" s="28" t="s">
        <v>1391</v>
      </c>
      <c r="F951" s="898"/>
      <c r="G951" s="3" t="s">
        <v>94</v>
      </c>
      <c r="H951" s="3" t="s">
        <v>93</v>
      </c>
      <c r="I951" s="5" t="s">
        <v>92</v>
      </c>
      <c r="J951" s="4" t="s">
        <v>53</v>
      </c>
      <c r="K951" s="3" t="s">
        <v>115</v>
      </c>
      <c r="L951" s="4" t="s">
        <v>42</v>
      </c>
      <c r="M951" s="902"/>
      <c r="N951" s="837"/>
      <c r="O951" s="837"/>
      <c r="P951" s="956"/>
      <c r="Q951" s="4" t="s">
        <v>1418</v>
      </c>
      <c r="R951" s="4" t="s">
        <v>1408</v>
      </c>
      <c r="S951" s="4" t="s">
        <v>1416</v>
      </c>
      <c r="T951" s="4"/>
      <c r="U951" s="4"/>
      <c r="V951" s="4"/>
    </row>
    <row r="952" spans="1:22" s="939" customFormat="1" ht="48" customHeight="1" x14ac:dyDescent="0.2">
      <c r="A952" s="954">
        <v>952</v>
      </c>
      <c r="B952" s="54">
        <v>14.063000000000001</v>
      </c>
      <c r="C952" s="4" t="s">
        <v>1402</v>
      </c>
      <c r="D952" s="3" t="s">
        <v>3440</v>
      </c>
      <c r="E952" s="28" t="s">
        <v>1391</v>
      </c>
      <c r="F952" s="898"/>
      <c r="G952" s="3" t="s">
        <v>91</v>
      </c>
      <c r="H952" s="3" t="s">
        <v>90</v>
      </c>
      <c r="I952" s="5" t="s">
        <v>0</v>
      </c>
      <c r="J952" s="4" t="s">
        <v>53</v>
      </c>
      <c r="K952" s="3" t="s">
        <v>4833</v>
      </c>
      <c r="L952" s="4" t="s">
        <v>89</v>
      </c>
      <c r="M952" s="902"/>
      <c r="N952" s="976"/>
      <c r="O952" s="976"/>
      <c r="P952" s="956"/>
      <c r="Q952" s="4" t="s">
        <v>1418</v>
      </c>
      <c r="R952" s="4" t="s">
        <v>1408</v>
      </c>
      <c r="S952" s="4" t="s">
        <v>1416</v>
      </c>
      <c r="T952" s="4"/>
      <c r="U952" s="4"/>
      <c r="V952" s="4"/>
    </row>
    <row r="953" spans="1:22" s="939" customFormat="1" ht="30.75" customHeight="1" x14ac:dyDescent="0.2">
      <c r="A953" s="954">
        <v>953</v>
      </c>
      <c r="B953" s="15">
        <v>14.064</v>
      </c>
      <c r="C953" s="4" t="s">
        <v>1402</v>
      </c>
      <c r="D953" s="3" t="s">
        <v>3440</v>
      </c>
      <c r="E953" s="28" t="s">
        <v>1391</v>
      </c>
      <c r="F953" s="898"/>
      <c r="G953" s="3" t="s">
        <v>88</v>
      </c>
      <c r="H953" s="3" t="s">
        <v>87</v>
      </c>
      <c r="I953" s="5" t="s">
        <v>0</v>
      </c>
      <c r="J953" s="4" t="s">
        <v>53</v>
      </c>
      <c r="K953" s="3" t="s">
        <v>115</v>
      </c>
      <c r="L953" s="956" t="s">
        <v>52</v>
      </c>
      <c r="M953" s="902"/>
      <c r="N953" s="837"/>
      <c r="O953" s="837"/>
      <c r="P953" s="956"/>
      <c r="Q953" s="4" t="s">
        <v>1418</v>
      </c>
      <c r="R953" s="4" t="s">
        <v>1408</v>
      </c>
      <c r="S953" s="4" t="s">
        <v>1416</v>
      </c>
      <c r="T953" s="4"/>
      <c r="U953" s="4"/>
      <c r="V953" s="4"/>
    </row>
    <row r="954" spans="1:22" s="939" customFormat="1" ht="48" customHeight="1" x14ac:dyDescent="0.2">
      <c r="A954" s="954">
        <v>954</v>
      </c>
      <c r="B954" s="15">
        <v>14.066000000000001</v>
      </c>
      <c r="C954" s="4" t="s">
        <v>1402</v>
      </c>
      <c r="D954" s="3" t="s">
        <v>3440</v>
      </c>
      <c r="E954" s="28" t="s">
        <v>1391</v>
      </c>
      <c r="F954" s="898"/>
      <c r="G954" s="3" t="s">
        <v>86</v>
      </c>
      <c r="H954" s="3" t="s">
        <v>85</v>
      </c>
      <c r="I954" s="5" t="s">
        <v>0</v>
      </c>
      <c r="J954" s="4" t="s">
        <v>53</v>
      </c>
      <c r="K954" s="3" t="s">
        <v>115</v>
      </c>
      <c r="L954" s="4" t="s">
        <v>84</v>
      </c>
      <c r="M954" s="985" t="s">
        <v>1465</v>
      </c>
      <c r="N954" s="976">
        <v>4</v>
      </c>
      <c r="O954" s="976" t="s">
        <v>4410</v>
      </c>
      <c r="P954" s="956"/>
      <c r="Q954" s="4" t="s">
        <v>1418</v>
      </c>
      <c r="R954" s="4" t="s">
        <v>1408</v>
      </c>
      <c r="S954" s="4" t="s">
        <v>1416</v>
      </c>
      <c r="T954" s="4"/>
      <c r="U954" s="4"/>
      <c r="V954" s="4"/>
    </row>
    <row r="955" spans="1:22" s="939" customFormat="1" ht="48" customHeight="1" x14ac:dyDescent="0.2">
      <c r="A955" s="954">
        <v>955</v>
      </c>
      <c r="B955" s="15">
        <v>14.065</v>
      </c>
      <c r="C955" s="4" t="s">
        <v>1402</v>
      </c>
      <c r="D955" s="3" t="s">
        <v>3440</v>
      </c>
      <c r="E955" s="28" t="s">
        <v>1391</v>
      </c>
      <c r="F955" s="898"/>
      <c r="G955" s="3" t="s">
        <v>82</v>
      </c>
      <c r="H955" s="3" t="s">
        <v>81</v>
      </c>
      <c r="I955" s="5" t="s">
        <v>0</v>
      </c>
      <c r="J955" s="4" t="s">
        <v>53</v>
      </c>
      <c r="K955" s="3" t="s">
        <v>115</v>
      </c>
      <c r="L955" s="42" t="s">
        <v>2873</v>
      </c>
      <c r="M955" s="870" t="s">
        <v>1427</v>
      </c>
      <c r="N955" s="976">
        <v>4</v>
      </c>
      <c r="O955" s="976" t="s">
        <v>4411</v>
      </c>
      <c r="P955" s="956"/>
      <c r="Q955" s="4" t="s">
        <v>1418</v>
      </c>
      <c r="R955" s="4" t="s">
        <v>1408</v>
      </c>
      <c r="S955" s="4" t="s">
        <v>1416</v>
      </c>
      <c r="T955" s="4"/>
      <c r="U955" s="4"/>
      <c r="V955" s="4"/>
    </row>
    <row r="956" spans="1:22" s="939" customFormat="1" ht="48" customHeight="1" x14ac:dyDescent="0.2">
      <c r="A956" s="954">
        <v>956</v>
      </c>
      <c r="B956" s="659"/>
      <c r="C956" s="163"/>
      <c r="D956" s="156" t="s">
        <v>141</v>
      </c>
      <c r="E956" s="205"/>
      <c r="F956" s="187" t="s">
        <v>0</v>
      </c>
      <c r="G956" s="91"/>
      <c r="H956" s="173" t="s">
        <v>0</v>
      </c>
      <c r="I956" s="91"/>
      <c r="J956" s="92"/>
      <c r="K956" s="173"/>
      <c r="L956" s="92" t="s">
        <v>0</v>
      </c>
      <c r="M956" s="974"/>
      <c r="N956" s="984"/>
      <c r="O956" s="984"/>
      <c r="P956" s="946"/>
      <c r="Q956" s="92" t="s">
        <v>0</v>
      </c>
      <c r="R956" s="92"/>
      <c r="S956" s="92" t="s">
        <v>0</v>
      </c>
      <c r="T956" s="946"/>
      <c r="U956" s="946"/>
      <c r="V956" s="946"/>
    </row>
    <row r="957" spans="1:22" s="939" customFormat="1" ht="48" customHeight="1" x14ac:dyDescent="0.2">
      <c r="A957" s="954">
        <v>957</v>
      </c>
      <c r="B957" s="657">
        <v>999.33299999999997</v>
      </c>
      <c r="C957" s="7" t="s">
        <v>1402</v>
      </c>
      <c r="D957" s="6" t="s">
        <v>3441</v>
      </c>
      <c r="E957" s="38" t="s">
        <v>1379</v>
      </c>
      <c r="F957" s="122" t="s">
        <v>72</v>
      </c>
      <c r="G957" s="6"/>
      <c r="H957" s="6" t="s">
        <v>61</v>
      </c>
      <c r="I957" s="6"/>
      <c r="J957" s="7"/>
      <c r="K957" s="8"/>
      <c r="L957" s="7" t="s">
        <v>0</v>
      </c>
      <c r="M957" s="983"/>
      <c r="N957" s="982"/>
      <c r="O957" s="982"/>
      <c r="P957" s="963"/>
      <c r="Q957" s="7" t="s">
        <v>0</v>
      </c>
      <c r="R957" s="7"/>
      <c r="S957" s="7" t="s">
        <v>0</v>
      </c>
      <c r="T957" s="963"/>
      <c r="U957" s="963"/>
      <c r="V957" s="963"/>
    </row>
    <row r="958" spans="1:22" s="939" customFormat="1" ht="18" customHeight="1" x14ac:dyDescent="0.2">
      <c r="A958" s="954">
        <v>958</v>
      </c>
      <c r="B958" s="657">
        <v>999.33399999999995</v>
      </c>
      <c r="C958" s="7" t="s">
        <v>1402</v>
      </c>
      <c r="D958" s="6" t="s">
        <v>3442</v>
      </c>
      <c r="E958" s="38" t="s">
        <v>1380</v>
      </c>
      <c r="F958" s="122" t="s">
        <v>72</v>
      </c>
      <c r="G958" s="6"/>
      <c r="H958" s="6" t="s">
        <v>59</v>
      </c>
      <c r="I958" s="6"/>
      <c r="J958" s="7"/>
      <c r="K958" s="8"/>
      <c r="L958" s="7" t="s">
        <v>0</v>
      </c>
      <c r="M958" s="983"/>
      <c r="N958" s="982"/>
      <c r="O958" s="982"/>
      <c r="P958" s="963"/>
      <c r="Q958" s="7" t="s">
        <v>0</v>
      </c>
      <c r="R958" s="7"/>
      <c r="S958" s="7" t="s">
        <v>0</v>
      </c>
      <c r="T958" s="963"/>
      <c r="U958" s="963"/>
      <c r="V958" s="963"/>
    </row>
    <row r="959" spans="1:22" s="939" customFormat="1" ht="48" customHeight="1" x14ac:dyDescent="0.2">
      <c r="A959" s="954">
        <v>959</v>
      </c>
      <c r="B959" s="657">
        <v>999.33600000000001</v>
      </c>
      <c r="C959" s="7" t="s">
        <v>1402</v>
      </c>
      <c r="D959" s="6" t="s">
        <v>3443</v>
      </c>
      <c r="E959" s="38" t="s">
        <v>1401</v>
      </c>
      <c r="F959" s="122" t="s">
        <v>72</v>
      </c>
      <c r="G959" s="6"/>
      <c r="H959" s="8" t="s">
        <v>78</v>
      </c>
      <c r="I959" s="6" t="s">
        <v>0</v>
      </c>
      <c r="J959" s="7"/>
      <c r="K959" s="6" t="s">
        <v>0</v>
      </c>
      <c r="L959" s="13"/>
      <c r="M959" s="983"/>
      <c r="N959" s="982"/>
      <c r="O959" s="982"/>
      <c r="P959" s="963"/>
      <c r="Q959" s="7" t="s">
        <v>0</v>
      </c>
      <c r="R959" s="7"/>
      <c r="S959" s="7" t="s">
        <v>0</v>
      </c>
      <c r="T959" s="963"/>
      <c r="U959" s="963"/>
      <c r="V959" s="963"/>
    </row>
    <row r="960" spans="1:22" s="939" customFormat="1" ht="48" customHeight="1" x14ac:dyDescent="0.2">
      <c r="A960" s="954">
        <v>960</v>
      </c>
      <c r="B960" s="15">
        <v>14.057</v>
      </c>
      <c r="C960" s="4" t="s">
        <v>1402</v>
      </c>
      <c r="D960" s="3" t="s">
        <v>3443</v>
      </c>
      <c r="E960" s="28" t="s">
        <v>1401</v>
      </c>
      <c r="F960" s="898"/>
      <c r="G960" s="3" t="s">
        <v>77</v>
      </c>
      <c r="H960" s="3" t="s">
        <v>44</v>
      </c>
      <c r="I960" s="5" t="s">
        <v>135</v>
      </c>
      <c r="J960" s="22" t="s">
        <v>53</v>
      </c>
      <c r="K960" s="633" t="s">
        <v>1472</v>
      </c>
      <c r="L960" s="4" t="s">
        <v>42</v>
      </c>
      <c r="M960" s="902"/>
      <c r="N960" s="976">
        <v>4</v>
      </c>
      <c r="O960" s="976">
        <v>53</v>
      </c>
      <c r="P960" s="956"/>
      <c r="Q960" s="4" t="s">
        <v>1414</v>
      </c>
      <c r="R960" s="4" t="s">
        <v>1408</v>
      </c>
      <c r="S960" s="4" t="s">
        <v>2248</v>
      </c>
      <c r="T960" s="956"/>
      <c r="U960" s="956"/>
      <c r="V960" s="4"/>
    </row>
    <row r="961" spans="1:22" s="939" customFormat="1" ht="48" customHeight="1" x14ac:dyDescent="0.2">
      <c r="A961" s="954">
        <v>961</v>
      </c>
      <c r="B961" s="669"/>
      <c r="C961" s="208"/>
      <c r="D961" s="156" t="s">
        <v>74</v>
      </c>
      <c r="E961" s="212"/>
      <c r="F961" s="209" t="s">
        <v>0</v>
      </c>
      <c r="G961" s="210"/>
      <c r="H961" s="213" t="s">
        <v>0</v>
      </c>
      <c r="I961" s="210" t="s">
        <v>0</v>
      </c>
      <c r="J961" s="211"/>
      <c r="K961" s="210" t="s">
        <v>0</v>
      </c>
      <c r="L961" s="211"/>
      <c r="M961" s="972"/>
      <c r="N961" s="971"/>
      <c r="O961" s="971"/>
      <c r="P961" s="970"/>
      <c r="Q961" s="211"/>
      <c r="R961" s="211"/>
      <c r="S961" s="211"/>
      <c r="T961" s="970"/>
      <c r="U961" s="970"/>
      <c r="V961" s="970"/>
    </row>
    <row r="962" spans="1:22" s="939" customFormat="1" ht="48" customHeight="1" x14ac:dyDescent="0.2">
      <c r="A962" s="954">
        <v>962</v>
      </c>
      <c r="B962" s="657">
        <v>999.34199999999998</v>
      </c>
      <c r="C962" s="7" t="s">
        <v>1402</v>
      </c>
      <c r="D962" s="6" t="s">
        <v>3444</v>
      </c>
      <c r="E962" s="38" t="s">
        <v>1381</v>
      </c>
      <c r="F962" s="122" t="s">
        <v>72</v>
      </c>
      <c r="G962" s="6"/>
      <c r="H962" s="6" t="s">
        <v>47</v>
      </c>
      <c r="I962" s="6"/>
      <c r="J962" s="7"/>
      <c r="K962" s="8"/>
      <c r="L962" s="7" t="s">
        <v>0</v>
      </c>
      <c r="M962" s="983"/>
      <c r="N962" s="982"/>
      <c r="O962" s="982"/>
      <c r="P962" s="963"/>
      <c r="Q962" s="7" t="s">
        <v>0</v>
      </c>
      <c r="R962" s="7"/>
      <c r="S962" s="7" t="s">
        <v>0</v>
      </c>
      <c r="T962" s="963"/>
      <c r="U962" s="963"/>
      <c r="V962" s="963"/>
    </row>
    <row r="963" spans="1:22" s="939" customFormat="1" ht="18" customHeight="1" x14ac:dyDescent="0.2">
      <c r="A963" s="954">
        <v>963</v>
      </c>
      <c r="B963" s="15">
        <v>14.055999999999999</v>
      </c>
      <c r="C963" s="4" t="s">
        <v>1402</v>
      </c>
      <c r="D963" s="3" t="s">
        <v>3444</v>
      </c>
      <c r="E963" s="28" t="s">
        <v>1381</v>
      </c>
      <c r="F963" s="898"/>
      <c r="G963" s="3" t="s">
        <v>45</v>
      </c>
      <c r="H963" s="3" t="s">
        <v>44</v>
      </c>
      <c r="I963" s="5" t="s">
        <v>70</v>
      </c>
      <c r="J963" s="4" t="s">
        <v>53</v>
      </c>
      <c r="K963" s="633" t="s">
        <v>1472</v>
      </c>
      <c r="L963" s="4" t="s">
        <v>42</v>
      </c>
      <c r="M963" s="902" t="s">
        <v>2110</v>
      </c>
      <c r="N963" s="976">
        <v>4</v>
      </c>
      <c r="O963" s="976">
        <v>52</v>
      </c>
      <c r="P963" s="956"/>
      <c r="Q963" s="4" t="s">
        <v>1414</v>
      </c>
      <c r="R963" s="4" t="s">
        <v>1408</v>
      </c>
      <c r="S963" s="4" t="s">
        <v>2248</v>
      </c>
      <c r="T963" s="4"/>
      <c r="U963" s="4"/>
      <c r="V963" s="4"/>
    </row>
    <row r="964" spans="1:22" s="939" customFormat="1" ht="48" customHeight="1" x14ac:dyDescent="0.2">
      <c r="A964" s="954">
        <v>964</v>
      </c>
      <c r="B964" s="669"/>
      <c r="C964" s="208"/>
      <c r="D964" s="156" t="s">
        <v>1434</v>
      </c>
      <c r="E964" s="212"/>
      <c r="F964" s="209" t="s">
        <v>0</v>
      </c>
      <c r="G964" s="210"/>
      <c r="H964" s="213" t="s">
        <v>0</v>
      </c>
      <c r="I964" s="210" t="s">
        <v>0</v>
      </c>
      <c r="J964" s="211"/>
      <c r="K964" s="213"/>
      <c r="L964" s="214"/>
      <c r="M964" s="972"/>
      <c r="N964" s="971"/>
      <c r="O964" s="971"/>
      <c r="P964" s="970"/>
      <c r="Q964" s="211" t="s">
        <v>0</v>
      </c>
      <c r="R964" s="211"/>
      <c r="S964" s="211" t="s">
        <v>0</v>
      </c>
      <c r="T964" s="970"/>
      <c r="U964" s="970"/>
      <c r="V964" s="970"/>
    </row>
    <row r="965" spans="1:22" s="939" customFormat="1" ht="92.25" customHeight="1" x14ac:dyDescent="0.2">
      <c r="A965" s="954">
        <v>965</v>
      </c>
      <c r="B965" s="657">
        <v>999.37800000000004</v>
      </c>
      <c r="C965" s="6" t="s">
        <v>2829</v>
      </c>
      <c r="D965" s="6" t="s">
        <v>3446</v>
      </c>
      <c r="E965" s="38" t="s">
        <v>3445</v>
      </c>
      <c r="F965" s="122" t="s">
        <v>72</v>
      </c>
      <c r="G965" s="6"/>
      <c r="H965" s="6" t="s">
        <v>2109</v>
      </c>
      <c r="I965" s="6" t="s">
        <v>0</v>
      </c>
      <c r="J965" s="7"/>
      <c r="K965" s="6" t="s">
        <v>0</v>
      </c>
      <c r="L965" s="13"/>
      <c r="M965" s="6" t="s">
        <v>1478</v>
      </c>
      <c r="N965" s="982"/>
      <c r="O965" s="982"/>
      <c r="P965" s="963"/>
      <c r="Q965" s="7" t="s">
        <v>0</v>
      </c>
      <c r="R965" s="7"/>
      <c r="S965" s="7" t="s">
        <v>0</v>
      </c>
      <c r="T965" s="963"/>
      <c r="U965" s="963"/>
      <c r="V965" s="963"/>
    </row>
    <row r="966" spans="1:22" s="939" customFormat="1" ht="13.5" customHeight="1" x14ac:dyDescent="0.2">
      <c r="A966" s="954">
        <v>966</v>
      </c>
      <c r="B966" s="657">
        <v>999.38</v>
      </c>
      <c r="C966" s="67" t="s">
        <v>1404</v>
      </c>
      <c r="D966" s="6" t="s">
        <v>3447</v>
      </c>
      <c r="E966" s="38" t="s">
        <v>1373</v>
      </c>
      <c r="F966" s="122" t="s">
        <v>72</v>
      </c>
      <c r="G966" s="6"/>
      <c r="H966" s="6" t="s">
        <v>134</v>
      </c>
      <c r="I966" s="6" t="s">
        <v>0</v>
      </c>
      <c r="J966" s="7"/>
      <c r="K966" s="6" t="s">
        <v>0</v>
      </c>
      <c r="L966" s="13"/>
      <c r="M966" s="983"/>
      <c r="N966" s="982"/>
      <c r="O966" s="982"/>
      <c r="P966" s="963"/>
      <c r="Q966" s="7" t="s">
        <v>0</v>
      </c>
      <c r="R966" s="7"/>
      <c r="S966" s="7" t="s">
        <v>0</v>
      </c>
      <c r="T966" s="963"/>
      <c r="U966" s="963"/>
      <c r="V966" s="963"/>
    </row>
    <row r="967" spans="1:22" s="939" customFormat="1" ht="48" customHeight="1" x14ac:dyDescent="0.2">
      <c r="A967" s="954">
        <v>967</v>
      </c>
      <c r="B967" s="67">
        <v>999.38099999999997</v>
      </c>
      <c r="C967" s="7" t="s">
        <v>1404</v>
      </c>
      <c r="D967" s="6" t="s">
        <v>3448</v>
      </c>
      <c r="E967" s="38" t="s">
        <v>1406</v>
      </c>
      <c r="F967" s="122" t="s">
        <v>72</v>
      </c>
      <c r="G967" s="6"/>
      <c r="H967" s="8" t="s">
        <v>133</v>
      </c>
      <c r="I967" s="6" t="s">
        <v>0</v>
      </c>
      <c r="J967" s="7"/>
      <c r="K967" s="6" t="s">
        <v>0</v>
      </c>
      <c r="L967" s="13"/>
      <c r="M967" s="983"/>
      <c r="N967" s="982"/>
      <c r="O967" s="982"/>
      <c r="P967" s="963"/>
      <c r="Q967" s="7" t="s">
        <v>0</v>
      </c>
      <c r="R967" s="7"/>
      <c r="S967" s="7" t="s">
        <v>0</v>
      </c>
      <c r="T967" s="963"/>
      <c r="U967" s="963"/>
      <c r="V967" s="963"/>
    </row>
    <row r="968" spans="1:22" s="939" customFormat="1" ht="48" customHeight="1" x14ac:dyDescent="0.2">
      <c r="A968" s="954">
        <v>968</v>
      </c>
      <c r="B968" s="657">
        <v>999.38199999999995</v>
      </c>
      <c r="C968" s="7" t="s">
        <v>1404</v>
      </c>
      <c r="D968" s="6" t="s">
        <v>3449</v>
      </c>
      <c r="E968" s="38" t="s">
        <v>1396</v>
      </c>
      <c r="F968" s="122" t="s">
        <v>72</v>
      </c>
      <c r="G968" s="6"/>
      <c r="H968" s="8" t="s">
        <v>126</v>
      </c>
      <c r="I968" s="6" t="s">
        <v>0</v>
      </c>
      <c r="J968" s="7"/>
      <c r="K968" s="6" t="s">
        <v>0</v>
      </c>
      <c r="L968" s="13"/>
      <c r="M968" s="983"/>
      <c r="N968" s="982"/>
      <c r="O968" s="982"/>
      <c r="P968" s="963"/>
      <c r="Q968" s="7" t="s">
        <v>0</v>
      </c>
      <c r="R968" s="7"/>
      <c r="S968" s="7" t="s">
        <v>0</v>
      </c>
      <c r="T968" s="963"/>
      <c r="U968" s="963"/>
      <c r="V968" s="963"/>
    </row>
    <row r="969" spans="1:22" s="939" customFormat="1" ht="48" customHeight="1" x14ac:dyDescent="0.2">
      <c r="A969" s="954">
        <v>969</v>
      </c>
      <c r="B969" s="657">
        <v>999.38400000000001</v>
      </c>
      <c r="C969" s="7" t="s">
        <v>1404</v>
      </c>
      <c r="D969" s="6" t="s">
        <v>3450</v>
      </c>
      <c r="E969" s="38" t="s">
        <v>1397</v>
      </c>
      <c r="F969" s="122" t="s">
        <v>72</v>
      </c>
      <c r="G969" s="6"/>
      <c r="H969" s="8" t="s">
        <v>132</v>
      </c>
      <c r="I969" s="6" t="s">
        <v>0</v>
      </c>
      <c r="J969" s="7"/>
      <c r="K969" s="6" t="s">
        <v>0</v>
      </c>
      <c r="L969" s="13"/>
      <c r="M969" s="983"/>
      <c r="N969" s="982"/>
      <c r="O969" s="982"/>
      <c r="P969" s="963"/>
      <c r="Q969" s="7" t="s">
        <v>0</v>
      </c>
      <c r="R969" s="7"/>
      <c r="S969" s="7" t="s">
        <v>0</v>
      </c>
      <c r="T969" s="963"/>
      <c r="U969" s="963"/>
      <c r="V969" s="963"/>
    </row>
    <row r="970" spans="1:22" s="939" customFormat="1" ht="48" customHeight="1" x14ac:dyDescent="0.2">
      <c r="A970" s="954">
        <v>970</v>
      </c>
      <c r="B970" s="15">
        <v>14.112</v>
      </c>
      <c r="C970" s="4" t="s">
        <v>1404</v>
      </c>
      <c r="D970" s="3" t="s">
        <v>3450</v>
      </c>
      <c r="E970" s="28" t="s">
        <v>1397</v>
      </c>
      <c r="F970" s="898"/>
      <c r="G970" s="3" t="s">
        <v>131</v>
      </c>
      <c r="H970" s="3" t="s">
        <v>130</v>
      </c>
      <c r="I970" s="902"/>
      <c r="J970" s="4" t="s">
        <v>53</v>
      </c>
      <c r="K970" s="3" t="s">
        <v>1476</v>
      </c>
      <c r="L970" s="4" t="s">
        <v>95</v>
      </c>
      <c r="M970" s="902"/>
      <c r="N970" s="976"/>
      <c r="O970" s="976"/>
      <c r="P970" s="956"/>
      <c r="Q970" s="4" t="s">
        <v>1420</v>
      </c>
      <c r="R970" s="4" t="s">
        <v>1421</v>
      </c>
      <c r="S970" s="4" t="s">
        <v>1409</v>
      </c>
      <c r="T970" s="4"/>
      <c r="U970" s="4"/>
      <c r="V970" s="4"/>
    </row>
    <row r="971" spans="1:22" s="939" customFormat="1" ht="48" customHeight="1" x14ac:dyDescent="0.2">
      <c r="A971" s="954">
        <v>971</v>
      </c>
      <c r="B971" s="659"/>
      <c r="C971" s="163"/>
      <c r="D971" s="156" t="s">
        <v>127</v>
      </c>
      <c r="E971" s="205"/>
      <c r="F971" s="187" t="s">
        <v>0</v>
      </c>
      <c r="G971" s="91"/>
      <c r="H971" s="173" t="s">
        <v>0</v>
      </c>
      <c r="I971" s="91" t="s">
        <v>0</v>
      </c>
      <c r="J971" s="92"/>
      <c r="K971" s="91" t="s">
        <v>0</v>
      </c>
      <c r="L971" s="175"/>
      <c r="M971" s="974"/>
      <c r="N971" s="984"/>
      <c r="O971" s="984"/>
      <c r="P971" s="946"/>
      <c r="Q971" s="92" t="s">
        <v>0</v>
      </c>
      <c r="R971" s="92"/>
      <c r="S971" s="92" t="s">
        <v>0</v>
      </c>
      <c r="T971" s="946"/>
      <c r="U971" s="946"/>
      <c r="V971" s="946"/>
    </row>
    <row r="972" spans="1:22" s="939" customFormat="1" ht="48" customHeight="1" x14ac:dyDescent="0.2">
      <c r="A972" s="954">
        <v>972</v>
      </c>
      <c r="B972" s="657">
        <v>999.38499999999999</v>
      </c>
      <c r="C972" s="7" t="s">
        <v>1404</v>
      </c>
      <c r="D972" s="6" t="s">
        <v>3449</v>
      </c>
      <c r="E972" s="38" t="s">
        <v>1398</v>
      </c>
      <c r="F972" s="122" t="s">
        <v>72</v>
      </c>
      <c r="G972" s="6"/>
      <c r="H972" s="8" t="s">
        <v>126</v>
      </c>
      <c r="I972" s="8" t="s">
        <v>0</v>
      </c>
      <c r="J972" s="7"/>
      <c r="K972" s="6" t="s">
        <v>0</v>
      </c>
      <c r="L972" s="7"/>
      <c r="M972" s="8"/>
      <c r="N972" s="982"/>
      <c r="O972" s="982"/>
      <c r="P972" s="963"/>
      <c r="Q972" s="963" t="s">
        <v>0</v>
      </c>
      <c r="R972" s="963"/>
      <c r="S972" s="7" t="s">
        <v>0</v>
      </c>
      <c r="T972" s="7"/>
      <c r="U972" s="7"/>
      <c r="V972" s="963"/>
    </row>
    <row r="973" spans="1:22" s="939" customFormat="1" ht="17.25" customHeight="1" x14ac:dyDescent="0.2">
      <c r="A973" s="954">
        <v>973</v>
      </c>
      <c r="B973" s="657">
        <v>999.38699999999994</v>
      </c>
      <c r="C973" s="7" t="s">
        <v>1404</v>
      </c>
      <c r="D973" s="6" t="s">
        <v>3451</v>
      </c>
      <c r="E973" s="38" t="s">
        <v>1399</v>
      </c>
      <c r="F973" s="122" t="s">
        <v>72</v>
      </c>
      <c r="G973" s="6"/>
      <c r="H973" s="6" t="s">
        <v>125</v>
      </c>
      <c r="I973" s="8" t="s">
        <v>0</v>
      </c>
      <c r="J973" s="7"/>
      <c r="K973" s="6" t="s">
        <v>0</v>
      </c>
      <c r="L973" s="7"/>
      <c r="M973" s="8"/>
      <c r="N973" s="982"/>
      <c r="O973" s="982"/>
      <c r="P973" s="963"/>
      <c r="Q973" s="963" t="s">
        <v>0</v>
      </c>
      <c r="R973" s="963"/>
      <c r="S973" s="7" t="s">
        <v>0</v>
      </c>
      <c r="T973" s="7"/>
      <c r="U973" s="7"/>
      <c r="V973" s="963"/>
    </row>
    <row r="974" spans="1:22" s="939" customFormat="1" ht="48" customHeight="1" x14ac:dyDescent="0.2">
      <c r="A974" s="954">
        <v>974</v>
      </c>
      <c r="B974" s="15">
        <v>14.113</v>
      </c>
      <c r="C974" s="4" t="s">
        <v>1404</v>
      </c>
      <c r="D974" s="3" t="s">
        <v>3451</v>
      </c>
      <c r="E974" s="28" t="s">
        <v>1399</v>
      </c>
      <c r="F974" s="898"/>
      <c r="G974" s="3" t="s">
        <v>124</v>
      </c>
      <c r="H974" s="3" t="s">
        <v>123</v>
      </c>
      <c r="I974" s="902"/>
      <c r="J974" s="4" t="s">
        <v>53</v>
      </c>
      <c r="K974" s="3" t="s">
        <v>1476</v>
      </c>
      <c r="L974" s="4" t="s">
        <v>122</v>
      </c>
      <c r="M974" s="902"/>
      <c r="N974" s="976"/>
      <c r="O974" s="976"/>
      <c r="P974" s="956"/>
      <c r="Q974" s="4" t="s">
        <v>1422</v>
      </c>
      <c r="R974" s="4" t="s">
        <v>1421</v>
      </c>
      <c r="S974" s="4" t="s">
        <v>1411</v>
      </c>
      <c r="T974" s="4"/>
      <c r="U974" s="4"/>
      <c r="V974" s="4"/>
    </row>
    <row r="975" spans="1:22" s="939" customFormat="1" ht="48" customHeight="1" x14ac:dyDescent="0.2">
      <c r="A975" s="954">
        <v>975</v>
      </c>
      <c r="B975" s="659"/>
      <c r="C975" s="163"/>
      <c r="D975" s="156" t="s">
        <v>2119</v>
      </c>
      <c r="E975" s="205"/>
      <c r="F975" s="187" t="s">
        <v>0</v>
      </c>
      <c r="G975" s="91"/>
      <c r="H975" s="173" t="s">
        <v>0</v>
      </c>
      <c r="I975" s="91" t="s">
        <v>0</v>
      </c>
      <c r="J975" s="92"/>
      <c r="K975" s="91" t="s">
        <v>0</v>
      </c>
      <c r="L975" s="175"/>
      <c r="M975" s="974"/>
      <c r="N975" s="984"/>
      <c r="O975" s="984"/>
      <c r="P975" s="946"/>
      <c r="Q975" s="92" t="s">
        <v>0</v>
      </c>
      <c r="R975" s="92"/>
      <c r="S975" s="92" t="s">
        <v>0</v>
      </c>
      <c r="T975" s="946"/>
      <c r="U975" s="946"/>
      <c r="V975" s="946"/>
    </row>
    <row r="976" spans="1:22" s="939" customFormat="1" ht="48" customHeight="1" x14ac:dyDescent="0.2">
      <c r="A976" s="954">
        <v>976</v>
      </c>
      <c r="B976" s="657">
        <v>999.38800000000003</v>
      </c>
      <c r="C976" s="7" t="s">
        <v>1404</v>
      </c>
      <c r="D976" s="6" t="s">
        <v>3452</v>
      </c>
      <c r="E976" s="38" t="s">
        <v>1382</v>
      </c>
      <c r="F976" s="122" t="s">
        <v>72</v>
      </c>
      <c r="G976" s="6"/>
      <c r="H976" s="14" t="s">
        <v>120</v>
      </c>
      <c r="I976" s="6" t="s">
        <v>0</v>
      </c>
      <c r="J976" s="7"/>
      <c r="K976" s="6" t="s">
        <v>0</v>
      </c>
      <c r="L976" s="13"/>
      <c r="M976" s="983"/>
      <c r="N976" s="982"/>
      <c r="O976" s="982"/>
      <c r="P976" s="963"/>
      <c r="Q976" s="7" t="s">
        <v>0</v>
      </c>
      <c r="R976" s="7"/>
      <c r="S976" s="7" t="s">
        <v>0</v>
      </c>
      <c r="T976" s="963"/>
      <c r="U976" s="963"/>
      <c r="V976" s="963"/>
    </row>
    <row r="977" spans="1:22" s="939" customFormat="1" ht="15.75" customHeight="1" x14ac:dyDescent="0.2">
      <c r="A977" s="954">
        <v>977</v>
      </c>
      <c r="B977" s="15">
        <v>14.103</v>
      </c>
      <c r="C977" s="4" t="s">
        <v>1404</v>
      </c>
      <c r="D977" s="3" t="s">
        <v>3452</v>
      </c>
      <c r="E977" s="28" t="s">
        <v>1382</v>
      </c>
      <c r="F977" s="898"/>
      <c r="G977" s="3" t="s">
        <v>119</v>
      </c>
      <c r="H977" s="3" t="s">
        <v>118</v>
      </c>
      <c r="I977" s="902"/>
      <c r="J977" s="4" t="s">
        <v>53</v>
      </c>
      <c r="K977" s="3" t="s">
        <v>1476</v>
      </c>
      <c r="L977" s="4" t="s">
        <v>111</v>
      </c>
      <c r="M977" s="902"/>
      <c r="N977" s="976">
        <v>4</v>
      </c>
      <c r="O977" s="976" t="s">
        <v>4416</v>
      </c>
      <c r="P977" s="956"/>
      <c r="Q977" s="4" t="s">
        <v>1423</v>
      </c>
      <c r="R977" s="4" t="s">
        <v>1421</v>
      </c>
      <c r="S977" s="4" t="s">
        <v>1412</v>
      </c>
      <c r="T977" s="4"/>
      <c r="U977" s="4"/>
      <c r="V977" s="4"/>
    </row>
    <row r="978" spans="1:22" s="939" customFormat="1" ht="48" customHeight="1" x14ac:dyDescent="0.2">
      <c r="A978" s="954">
        <v>978</v>
      </c>
      <c r="B978" s="15">
        <v>14.105</v>
      </c>
      <c r="C978" s="4" t="s">
        <v>1404</v>
      </c>
      <c r="D978" s="3" t="s">
        <v>3452</v>
      </c>
      <c r="E978" s="28" t="s">
        <v>1382</v>
      </c>
      <c r="F978" s="898"/>
      <c r="G978" s="3" t="s">
        <v>117</v>
      </c>
      <c r="H978" s="3" t="s">
        <v>116</v>
      </c>
      <c r="I978" s="902"/>
      <c r="J978" s="4" t="s">
        <v>53</v>
      </c>
      <c r="K978" s="3" t="s">
        <v>1476</v>
      </c>
      <c r="L978" s="4" t="s">
        <v>114</v>
      </c>
      <c r="M978" s="902"/>
      <c r="N978" s="976">
        <v>4</v>
      </c>
      <c r="O978" s="976" t="s">
        <v>4417</v>
      </c>
      <c r="P978" s="956"/>
      <c r="Q978" s="4" t="s">
        <v>1423</v>
      </c>
      <c r="R978" s="4" t="s">
        <v>1421</v>
      </c>
      <c r="S978" s="4" t="s">
        <v>1412</v>
      </c>
      <c r="T978" s="4"/>
      <c r="U978" s="4"/>
      <c r="V978" s="4"/>
    </row>
    <row r="979" spans="1:22" s="939" customFormat="1" ht="48" customHeight="1" x14ac:dyDescent="0.2">
      <c r="A979" s="954">
        <v>979</v>
      </c>
      <c r="B979" s="15">
        <v>14.103999999999999</v>
      </c>
      <c r="C979" s="4" t="s">
        <v>1404</v>
      </c>
      <c r="D979" s="3" t="s">
        <v>3452</v>
      </c>
      <c r="E979" s="28" t="s">
        <v>1382</v>
      </c>
      <c r="F979" s="898"/>
      <c r="G979" s="3" t="s">
        <v>113</v>
      </c>
      <c r="H979" s="3" t="s">
        <v>112</v>
      </c>
      <c r="I979" s="902"/>
      <c r="J979" s="4" t="s">
        <v>53</v>
      </c>
      <c r="K979" s="3" t="s">
        <v>4169</v>
      </c>
      <c r="L979" s="4" t="s">
        <v>111</v>
      </c>
      <c r="M979" s="902"/>
      <c r="N979" s="976"/>
      <c r="O979" s="976"/>
      <c r="P979" s="956"/>
      <c r="Q979" s="4" t="s">
        <v>1423</v>
      </c>
      <c r="R979" s="4" t="s">
        <v>1421</v>
      </c>
      <c r="S979" s="4" t="s">
        <v>1412</v>
      </c>
      <c r="T979" s="4"/>
      <c r="U979" s="4"/>
      <c r="V979" s="4"/>
    </row>
    <row r="980" spans="1:22" s="939" customFormat="1" ht="48" customHeight="1" x14ac:dyDescent="0.2">
      <c r="A980" s="954">
        <v>980</v>
      </c>
      <c r="B980" s="15">
        <v>14.106</v>
      </c>
      <c r="C980" s="4" t="s">
        <v>1404</v>
      </c>
      <c r="D980" s="3" t="s">
        <v>3452</v>
      </c>
      <c r="E980" s="28" t="s">
        <v>1382</v>
      </c>
      <c r="F980" s="898"/>
      <c r="G980" s="3" t="s">
        <v>110</v>
      </c>
      <c r="H980" s="3" t="s">
        <v>109</v>
      </c>
      <c r="I980" s="902"/>
      <c r="J980" s="4" t="s">
        <v>53</v>
      </c>
      <c r="K980" s="3" t="s">
        <v>4170</v>
      </c>
      <c r="L980" s="4" t="s">
        <v>108</v>
      </c>
      <c r="M980" s="902"/>
      <c r="N980" s="976"/>
      <c r="O980" s="976"/>
      <c r="P980" s="956"/>
      <c r="Q980" s="4" t="s">
        <v>1423</v>
      </c>
      <c r="R980" s="4" t="s">
        <v>1421</v>
      </c>
      <c r="S980" s="4" t="s">
        <v>1412</v>
      </c>
      <c r="T980" s="4"/>
      <c r="U980" s="4"/>
      <c r="V980" s="4"/>
    </row>
    <row r="981" spans="1:22" s="939" customFormat="1" ht="48" customHeight="1" x14ac:dyDescent="0.2">
      <c r="A981" s="954">
        <v>981</v>
      </c>
      <c r="B981" s="659"/>
      <c r="C981" s="163"/>
      <c r="D981" s="156" t="s">
        <v>146</v>
      </c>
      <c r="E981" s="205"/>
      <c r="F981" s="187" t="s">
        <v>0</v>
      </c>
      <c r="G981" s="91"/>
      <c r="H981" s="173" t="s">
        <v>0</v>
      </c>
      <c r="I981" s="91" t="s">
        <v>0</v>
      </c>
      <c r="J981" s="92"/>
      <c r="K981" s="91" t="s">
        <v>0</v>
      </c>
      <c r="L981" s="175"/>
      <c r="M981" s="974"/>
      <c r="N981" s="984"/>
      <c r="O981" s="984"/>
      <c r="P981" s="946"/>
      <c r="Q981" s="92" t="s">
        <v>0</v>
      </c>
      <c r="R981" s="92"/>
      <c r="S981" s="92" t="s">
        <v>0</v>
      </c>
      <c r="T981" s="946"/>
      <c r="U981" s="946"/>
      <c r="V981" s="946"/>
    </row>
    <row r="982" spans="1:22" s="939" customFormat="1" ht="48" customHeight="1" x14ac:dyDescent="0.2">
      <c r="A982" s="954">
        <v>982</v>
      </c>
      <c r="B982" s="657">
        <v>999.38900000000001</v>
      </c>
      <c r="C982" s="7" t="s">
        <v>1404</v>
      </c>
      <c r="D982" s="6" t="s">
        <v>3345</v>
      </c>
      <c r="E982" s="38" t="s">
        <v>62</v>
      </c>
      <c r="F982" s="122" t="s">
        <v>72</v>
      </c>
      <c r="G982" s="6"/>
      <c r="H982" s="6" t="s">
        <v>61</v>
      </c>
      <c r="I982" s="6" t="s">
        <v>0</v>
      </c>
      <c r="J982" s="7"/>
      <c r="K982" s="6" t="s">
        <v>0</v>
      </c>
      <c r="L982" s="13"/>
      <c r="M982" s="983"/>
      <c r="N982" s="982"/>
      <c r="O982" s="982"/>
      <c r="P982" s="963"/>
      <c r="Q982" s="7" t="s">
        <v>0</v>
      </c>
      <c r="R982" s="7"/>
      <c r="S982" s="7" t="s">
        <v>0</v>
      </c>
      <c r="T982" s="963"/>
      <c r="U982" s="963"/>
      <c r="V982" s="963"/>
    </row>
    <row r="983" spans="1:22" s="939" customFormat="1" ht="12.75" customHeight="1" x14ac:dyDescent="0.2">
      <c r="A983" s="954">
        <v>983</v>
      </c>
      <c r="B983" s="657">
        <v>999.39</v>
      </c>
      <c r="C983" s="67" t="s">
        <v>1404</v>
      </c>
      <c r="D983" s="6" t="s">
        <v>3346</v>
      </c>
      <c r="E983" s="38" t="s">
        <v>1380</v>
      </c>
      <c r="F983" s="122" t="s">
        <v>72</v>
      </c>
      <c r="G983" s="6"/>
      <c r="H983" s="6" t="s">
        <v>59</v>
      </c>
      <c r="I983" s="6" t="s">
        <v>0</v>
      </c>
      <c r="J983" s="7"/>
      <c r="K983" s="6" t="s">
        <v>0</v>
      </c>
      <c r="L983" s="13"/>
      <c r="M983" s="983"/>
      <c r="N983" s="982"/>
      <c r="O983" s="982"/>
      <c r="P983" s="963"/>
      <c r="Q983" s="7" t="s">
        <v>0</v>
      </c>
      <c r="R983" s="7"/>
      <c r="S983" s="7" t="s">
        <v>0</v>
      </c>
      <c r="T983" s="963"/>
      <c r="U983" s="963"/>
      <c r="V983" s="963"/>
    </row>
    <row r="984" spans="1:22" s="939" customFormat="1" ht="54.75" customHeight="1" x14ac:dyDescent="0.2">
      <c r="A984" s="954">
        <v>984</v>
      </c>
      <c r="B984" s="657">
        <v>999.39200000000005</v>
      </c>
      <c r="C984" s="7" t="s">
        <v>1404</v>
      </c>
      <c r="D984" s="6" t="s">
        <v>3453</v>
      </c>
      <c r="E984" s="38" t="s">
        <v>1401</v>
      </c>
      <c r="F984" s="122" t="s">
        <v>72</v>
      </c>
      <c r="G984" s="6"/>
      <c r="H984" s="8" t="s">
        <v>78</v>
      </c>
      <c r="I984" s="6" t="s">
        <v>0</v>
      </c>
      <c r="J984" s="7"/>
      <c r="K984" s="6" t="s">
        <v>0</v>
      </c>
      <c r="L984" s="13"/>
      <c r="M984" s="983"/>
      <c r="N984" s="982"/>
      <c r="O984" s="982"/>
      <c r="P984" s="963"/>
      <c r="Q984" s="7" t="s">
        <v>0</v>
      </c>
      <c r="R984" s="7"/>
      <c r="S984" s="7" t="s">
        <v>0</v>
      </c>
      <c r="T984" s="963"/>
      <c r="U984" s="963"/>
      <c r="V984" s="963"/>
    </row>
    <row r="985" spans="1:22" s="939" customFormat="1" ht="48" customHeight="1" x14ac:dyDescent="0.2">
      <c r="A985" s="954">
        <v>985</v>
      </c>
      <c r="B985" s="15">
        <v>14.102</v>
      </c>
      <c r="C985" s="4" t="s">
        <v>1404</v>
      </c>
      <c r="D985" s="3" t="s">
        <v>3453</v>
      </c>
      <c r="E985" s="28" t="s">
        <v>1400</v>
      </c>
      <c r="F985" s="898"/>
      <c r="G985" s="3" t="s">
        <v>77</v>
      </c>
      <c r="H985" s="3" t="s">
        <v>44</v>
      </c>
      <c r="I985" s="5" t="s">
        <v>76</v>
      </c>
      <c r="J985" s="22" t="s">
        <v>53</v>
      </c>
      <c r="K985" s="633" t="s">
        <v>1475</v>
      </c>
      <c r="L985" s="4" t="s">
        <v>42</v>
      </c>
      <c r="M985" s="902"/>
      <c r="N985" s="976">
        <v>4</v>
      </c>
      <c r="O985" s="976">
        <v>67</v>
      </c>
      <c r="P985" s="956"/>
      <c r="Q985" s="4" t="s">
        <v>1424</v>
      </c>
      <c r="R985" s="4" t="s">
        <v>1421</v>
      </c>
      <c r="S985" s="4" t="s">
        <v>2249</v>
      </c>
      <c r="T985" s="956"/>
      <c r="U985" s="956"/>
      <c r="V985" s="4"/>
    </row>
    <row r="986" spans="1:22" s="939" customFormat="1" ht="48" customHeight="1" x14ac:dyDescent="0.2">
      <c r="A986" s="954">
        <v>986</v>
      </c>
      <c r="B986" s="669"/>
      <c r="C986" s="208"/>
      <c r="D986" s="156" t="s">
        <v>74</v>
      </c>
      <c r="E986" s="212"/>
      <c r="F986" s="209" t="s">
        <v>0</v>
      </c>
      <c r="G986" s="210"/>
      <c r="H986" s="213" t="s">
        <v>0</v>
      </c>
      <c r="I986" s="210" t="s">
        <v>0</v>
      </c>
      <c r="J986" s="211"/>
      <c r="K986" s="210" t="s">
        <v>0</v>
      </c>
      <c r="L986" s="211"/>
      <c r="M986" s="972"/>
      <c r="N986" s="971"/>
      <c r="O986" s="971"/>
      <c r="P986" s="970"/>
      <c r="Q986" s="211"/>
      <c r="R986" s="211"/>
      <c r="S986" s="211"/>
      <c r="T986" s="970"/>
      <c r="U986" s="970"/>
      <c r="V986" s="970"/>
    </row>
    <row r="987" spans="1:22" s="939" customFormat="1" ht="48" customHeight="1" x14ac:dyDescent="0.2">
      <c r="A987" s="954">
        <v>987</v>
      </c>
      <c r="B987" s="657">
        <v>999.39700000000005</v>
      </c>
      <c r="C987" s="7" t="s">
        <v>1404</v>
      </c>
      <c r="D987" s="6" t="s">
        <v>3454</v>
      </c>
      <c r="E987" s="38" t="s">
        <v>1381</v>
      </c>
      <c r="F987" s="122" t="s">
        <v>72</v>
      </c>
      <c r="G987" s="6"/>
      <c r="H987" s="6" t="s">
        <v>47</v>
      </c>
      <c r="I987" s="6" t="s">
        <v>0</v>
      </c>
      <c r="J987" s="7"/>
      <c r="K987" s="6" t="s">
        <v>0</v>
      </c>
      <c r="L987" s="13"/>
      <c r="M987" s="983"/>
      <c r="N987" s="982"/>
      <c r="O987" s="982"/>
      <c r="P987" s="963"/>
      <c r="Q987" s="7" t="s">
        <v>0</v>
      </c>
      <c r="R987" s="7"/>
      <c r="S987" s="7" t="s">
        <v>0</v>
      </c>
      <c r="T987" s="963"/>
      <c r="U987" s="963"/>
      <c r="V987" s="963"/>
    </row>
    <row r="988" spans="1:22" s="939" customFormat="1" ht="17.25" customHeight="1" x14ac:dyDescent="0.2">
      <c r="A988" s="954">
        <v>988</v>
      </c>
      <c r="B988" s="15">
        <v>14.101000000000001</v>
      </c>
      <c r="C988" s="4" t="s">
        <v>1404</v>
      </c>
      <c r="D988" s="3" t="s">
        <v>3454</v>
      </c>
      <c r="E988" s="28" t="s">
        <v>1381</v>
      </c>
      <c r="F988" s="898"/>
      <c r="G988" s="3" t="s">
        <v>45</v>
      </c>
      <c r="H988" s="3" t="s">
        <v>44</v>
      </c>
      <c r="I988" s="5" t="s">
        <v>70</v>
      </c>
      <c r="J988" s="22" t="s">
        <v>53</v>
      </c>
      <c r="K988" s="633" t="s">
        <v>1475</v>
      </c>
      <c r="L988" s="4" t="s">
        <v>42</v>
      </c>
      <c r="M988" s="902" t="s">
        <v>2110</v>
      </c>
      <c r="N988" s="976">
        <v>4</v>
      </c>
      <c r="O988" s="976">
        <v>66</v>
      </c>
      <c r="P988" s="956"/>
      <c r="Q988" s="4" t="s">
        <v>1424</v>
      </c>
      <c r="R988" s="4" t="s">
        <v>1421</v>
      </c>
      <c r="S988" s="4" t="s">
        <v>2249</v>
      </c>
      <c r="T988" s="956"/>
      <c r="U988" s="956"/>
      <c r="V988" s="4"/>
    </row>
    <row r="989" spans="1:22" s="939" customFormat="1" ht="48" customHeight="1" x14ac:dyDescent="0.2">
      <c r="A989" s="954">
        <v>989</v>
      </c>
      <c r="B989" s="669"/>
      <c r="C989" s="208"/>
      <c r="D989" s="156" t="s">
        <v>1434</v>
      </c>
      <c r="E989" s="212"/>
      <c r="F989" s="209" t="s">
        <v>0</v>
      </c>
      <c r="G989" s="210"/>
      <c r="H989" s="213" t="s">
        <v>0</v>
      </c>
      <c r="I989" s="210" t="s">
        <v>0</v>
      </c>
      <c r="J989" s="211"/>
      <c r="K989" s="210" t="s">
        <v>0</v>
      </c>
      <c r="L989" s="211"/>
      <c r="M989" s="972"/>
      <c r="N989" s="971"/>
      <c r="O989" s="971"/>
      <c r="P989" s="970"/>
      <c r="Q989" s="211"/>
      <c r="R989" s="211"/>
      <c r="S989" s="211"/>
      <c r="T989" s="970"/>
      <c r="U989" s="970"/>
      <c r="V989" s="970"/>
    </row>
    <row r="990" spans="1:22" s="939" customFormat="1" ht="86.25" customHeight="1" x14ac:dyDescent="0.2">
      <c r="A990" s="954">
        <v>990</v>
      </c>
      <c r="B990" s="657">
        <v>999.36300000000006</v>
      </c>
      <c r="C990" s="7" t="s">
        <v>1403</v>
      </c>
      <c r="D990" s="6" t="s">
        <v>3347</v>
      </c>
      <c r="E990" s="38" t="s">
        <v>3348</v>
      </c>
      <c r="F990" s="122" t="s">
        <v>72</v>
      </c>
      <c r="G990" s="6"/>
      <c r="H990" s="6" t="s">
        <v>2109</v>
      </c>
      <c r="I990" s="6"/>
      <c r="J990" s="7"/>
      <c r="K990" s="8"/>
      <c r="L990" s="7" t="s">
        <v>0</v>
      </c>
      <c r="M990" s="6" t="s">
        <v>1478</v>
      </c>
      <c r="N990" s="982"/>
      <c r="O990" s="982"/>
      <c r="P990" s="963"/>
      <c r="Q990" s="7" t="s">
        <v>0</v>
      </c>
      <c r="R990" s="7"/>
      <c r="S990" s="7" t="s">
        <v>0</v>
      </c>
      <c r="T990" s="963"/>
      <c r="U990" s="963"/>
      <c r="V990" s="963"/>
    </row>
    <row r="991" spans="1:22" s="939" customFormat="1" ht="17.25" customHeight="1" x14ac:dyDescent="0.2">
      <c r="A991" s="954">
        <v>991</v>
      </c>
      <c r="B991" s="657">
        <v>999.36500000000001</v>
      </c>
      <c r="C991" s="7" t="s">
        <v>1403</v>
      </c>
      <c r="D991" s="6" t="s">
        <v>3349</v>
      </c>
      <c r="E991" s="38" t="s">
        <v>1285</v>
      </c>
      <c r="F991" s="122" t="s">
        <v>72</v>
      </c>
      <c r="G991" s="6"/>
      <c r="H991" s="6" t="s">
        <v>106</v>
      </c>
      <c r="I991" s="6"/>
      <c r="J991" s="7"/>
      <c r="K991" s="8"/>
      <c r="L991" s="7" t="s">
        <v>0</v>
      </c>
      <c r="M991" s="983"/>
      <c r="N991" s="982"/>
      <c r="O991" s="982"/>
      <c r="P991" s="963"/>
      <c r="Q991" s="7" t="s">
        <v>0</v>
      </c>
      <c r="R991" s="7"/>
      <c r="S991" s="7" t="s">
        <v>0</v>
      </c>
      <c r="T991" s="963"/>
      <c r="U991" s="963"/>
      <c r="V991" s="963"/>
    </row>
    <row r="992" spans="1:22" s="939" customFormat="1" ht="57.75" customHeight="1" x14ac:dyDescent="0.2">
      <c r="A992" s="954">
        <v>992</v>
      </c>
      <c r="B992" s="657">
        <v>999.36599999999999</v>
      </c>
      <c r="C992" s="7" t="s">
        <v>1403</v>
      </c>
      <c r="D992" s="6" t="s">
        <v>3350</v>
      </c>
      <c r="E992" s="38" t="s">
        <v>1286</v>
      </c>
      <c r="F992" s="122" t="s">
        <v>72</v>
      </c>
      <c r="G992" s="6"/>
      <c r="H992" s="6" t="s">
        <v>105</v>
      </c>
      <c r="I992" s="6"/>
      <c r="J992" s="7"/>
      <c r="K992" s="8"/>
      <c r="L992" s="7" t="s">
        <v>0</v>
      </c>
      <c r="M992" s="983"/>
      <c r="N992" s="982"/>
      <c r="O992" s="982"/>
      <c r="P992" s="963"/>
      <c r="Q992" s="7" t="s">
        <v>0</v>
      </c>
      <c r="R992" s="7"/>
      <c r="S992" s="7" t="s">
        <v>0</v>
      </c>
      <c r="T992" s="963"/>
      <c r="U992" s="963"/>
      <c r="V992" s="963"/>
    </row>
    <row r="993" spans="1:22" s="939" customFormat="1" ht="58.5" customHeight="1" x14ac:dyDescent="0.2">
      <c r="A993" s="954">
        <v>993</v>
      </c>
      <c r="B993" s="15">
        <v>14.087</v>
      </c>
      <c r="C993" s="4" t="s">
        <v>1403</v>
      </c>
      <c r="D993" s="3" t="s">
        <v>3350</v>
      </c>
      <c r="E993" s="28" t="s">
        <v>804</v>
      </c>
      <c r="F993" s="898"/>
      <c r="G993" s="3" t="s">
        <v>104</v>
      </c>
      <c r="H993" s="3" t="s">
        <v>103</v>
      </c>
      <c r="I993" s="3"/>
      <c r="J993" s="4" t="s">
        <v>53</v>
      </c>
      <c r="K993" s="3" t="s">
        <v>1476</v>
      </c>
      <c r="L993" s="4" t="s">
        <v>95</v>
      </c>
      <c r="M993" s="902"/>
      <c r="N993" s="976">
        <v>4</v>
      </c>
      <c r="O993" s="976" t="s">
        <v>4413</v>
      </c>
      <c r="P993" s="956"/>
      <c r="Q993" s="4" t="s">
        <v>1425</v>
      </c>
      <c r="R993" s="4" t="s">
        <v>1421</v>
      </c>
      <c r="S993" s="4" t="s">
        <v>1417</v>
      </c>
      <c r="T993" s="4"/>
      <c r="U993" s="4"/>
      <c r="V993" s="4"/>
    </row>
    <row r="994" spans="1:22" s="939" customFormat="1" ht="48" customHeight="1" x14ac:dyDescent="0.2">
      <c r="A994" s="954">
        <v>994</v>
      </c>
      <c r="B994" s="659"/>
      <c r="C994" s="163"/>
      <c r="D994" s="156" t="s">
        <v>145</v>
      </c>
      <c r="E994" s="205"/>
      <c r="F994" s="187" t="s">
        <v>0</v>
      </c>
      <c r="G994" s="91"/>
      <c r="H994" s="173" t="s">
        <v>0</v>
      </c>
      <c r="I994" s="91"/>
      <c r="J994" s="92"/>
      <c r="K994" s="173"/>
      <c r="L994" s="92" t="s">
        <v>0</v>
      </c>
      <c r="M994" s="974"/>
      <c r="N994" s="984"/>
      <c r="O994" s="984"/>
      <c r="P994" s="946"/>
      <c r="Q994" s="92" t="s">
        <v>0</v>
      </c>
      <c r="R994" s="92"/>
      <c r="S994" s="92" t="s">
        <v>0</v>
      </c>
      <c r="T994" s="946"/>
      <c r="U994" s="946"/>
      <c r="V994" s="946"/>
    </row>
    <row r="995" spans="1:22" s="939" customFormat="1" ht="48" customHeight="1" x14ac:dyDescent="0.2">
      <c r="A995" s="954">
        <v>995</v>
      </c>
      <c r="B995" s="657" t="s">
        <v>101</v>
      </c>
      <c r="C995" s="7" t="s">
        <v>1403</v>
      </c>
      <c r="D995" s="6" t="s">
        <v>3455</v>
      </c>
      <c r="E995" s="38" t="s">
        <v>1374</v>
      </c>
      <c r="F995" s="122" t="s">
        <v>72</v>
      </c>
      <c r="G995" s="6"/>
      <c r="H995" s="6" t="s">
        <v>100</v>
      </c>
      <c r="I995" s="6"/>
      <c r="J995" s="7"/>
      <c r="K995" s="8"/>
      <c r="L995" s="7" t="s">
        <v>0</v>
      </c>
      <c r="M995" s="983"/>
      <c r="N995" s="982"/>
      <c r="O995" s="982"/>
      <c r="P995" s="963"/>
      <c r="Q995" s="7" t="s">
        <v>0</v>
      </c>
      <c r="R995" s="7"/>
      <c r="S995" s="7" t="s">
        <v>0</v>
      </c>
      <c r="T995" s="963"/>
      <c r="U995" s="963"/>
      <c r="V995" s="963"/>
    </row>
    <row r="996" spans="1:22" s="939" customFormat="1" ht="45" customHeight="1" x14ac:dyDescent="0.2">
      <c r="A996" s="954">
        <v>996</v>
      </c>
      <c r="B996" s="657" t="s">
        <v>99</v>
      </c>
      <c r="C996" s="7" t="s">
        <v>1403</v>
      </c>
      <c r="D996" s="6" t="s">
        <v>3351</v>
      </c>
      <c r="E996" s="38" t="s">
        <v>1391</v>
      </c>
      <c r="F996" s="122" t="s">
        <v>72</v>
      </c>
      <c r="G996" s="6"/>
      <c r="H996" s="6" t="s">
        <v>98</v>
      </c>
      <c r="I996" s="6"/>
      <c r="J996" s="7"/>
      <c r="K996" s="8"/>
      <c r="L996" s="7" t="s">
        <v>0</v>
      </c>
      <c r="M996" s="983"/>
      <c r="N996" s="982"/>
      <c r="O996" s="982"/>
      <c r="P996" s="963"/>
      <c r="Q996" s="7" t="s">
        <v>0</v>
      </c>
      <c r="R996" s="7"/>
      <c r="S996" s="7" t="s">
        <v>0</v>
      </c>
      <c r="T996" s="963"/>
      <c r="U996" s="963"/>
      <c r="V996" s="963"/>
    </row>
    <row r="997" spans="1:22" s="939" customFormat="1" ht="51.75" customHeight="1" x14ac:dyDescent="0.2">
      <c r="A997" s="954">
        <v>997</v>
      </c>
      <c r="B997" s="564">
        <v>14.089</v>
      </c>
      <c r="C997" s="4" t="s">
        <v>1403</v>
      </c>
      <c r="D997" s="3" t="s">
        <v>3351</v>
      </c>
      <c r="E997" s="28" t="s">
        <v>1391</v>
      </c>
      <c r="F997" s="898"/>
      <c r="G997" s="3" t="s">
        <v>97</v>
      </c>
      <c r="H997" s="3" t="s">
        <v>96</v>
      </c>
      <c r="I997" s="5" t="s">
        <v>0</v>
      </c>
      <c r="J997" s="4" t="s">
        <v>53</v>
      </c>
      <c r="K997" s="3" t="s">
        <v>1476</v>
      </c>
      <c r="L997" s="4" t="s">
        <v>95</v>
      </c>
      <c r="M997" s="902"/>
      <c r="N997" s="837"/>
      <c r="O997" s="837"/>
      <c r="P997" s="956"/>
      <c r="Q997" s="4" t="s">
        <v>1419</v>
      </c>
      <c r="R997" s="4" t="s">
        <v>1421</v>
      </c>
      <c r="S997" s="4" t="s">
        <v>1416</v>
      </c>
      <c r="T997" s="4"/>
      <c r="U997" s="4"/>
      <c r="V997" s="4"/>
    </row>
    <row r="998" spans="1:22" s="939" customFormat="1" ht="74.25" customHeight="1" x14ac:dyDescent="0.2">
      <c r="A998" s="954">
        <v>998</v>
      </c>
      <c r="B998" s="564">
        <v>14.087999999999999</v>
      </c>
      <c r="C998" s="4" t="s">
        <v>1403</v>
      </c>
      <c r="D998" s="3" t="s">
        <v>3351</v>
      </c>
      <c r="E998" s="28" t="s">
        <v>1391</v>
      </c>
      <c r="F998" s="898"/>
      <c r="G998" s="3" t="s">
        <v>94</v>
      </c>
      <c r="H998" s="3" t="s">
        <v>93</v>
      </c>
      <c r="I998" s="5" t="s">
        <v>92</v>
      </c>
      <c r="J998" s="4" t="s">
        <v>53</v>
      </c>
      <c r="K998" s="3" t="s">
        <v>1476</v>
      </c>
      <c r="L998" s="4" t="s">
        <v>42</v>
      </c>
      <c r="M998" s="902"/>
      <c r="N998" s="837"/>
      <c r="O998" s="837"/>
      <c r="P998" s="956"/>
      <c r="Q998" s="4" t="s">
        <v>1419</v>
      </c>
      <c r="R998" s="4" t="s">
        <v>1421</v>
      </c>
      <c r="S998" s="4" t="s">
        <v>1416</v>
      </c>
      <c r="T998" s="4"/>
      <c r="U998" s="4"/>
      <c r="V998" s="4"/>
    </row>
    <row r="999" spans="1:22" s="939" customFormat="1" ht="48" customHeight="1" x14ac:dyDescent="0.2">
      <c r="A999" s="954">
        <v>999</v>
      </c>
      <c r="B999" s="564">
        <v>14.092000000000001</v>
      </c>
      <c r="C999" s="4" t="s">
        <v>1403</v>
      </c>
      <c r="D999" s="3" t="s">
        <v>3351</v>
      </c>
      <c r="E999" s="28" t="s">
        <v>1391</v>
      </c>
      <c r="F999" s="898"/>
      <c r="G999" s="3" t="s">
        <v>91</v>
      </c>
      <c r="H999" s="3" t="s">
        <v>90</v>
      </c>
      <c r="I999" s="5" t="s">
        <v>0</v>
      </c>
      <c r="J999" s="4" t="s">
        <v>53</v>
      </c>
      <c r="K999" s="3" t="s">
        <v>4832</v>
      </c>
      <c r="L999" s="4" t="s">
        <v>89</v>
      </c>
      <c r="M999" s="902"/>
      <c r="N999" s="976"/>
      <c r="O999" s="976"/>
      <c r="P999" s="956"/>
      <c r="Q999" s="4" t="s">
        <v>1419</v>
      </c>
      <c r="R999" s="4" t="s">
        <v>1421</v>
      </c>
      <c r="S999" s="4" t="s">
        <v>1416</v>
      </c>
      <c r="T999" s="4"/>
      <c r="U999" s="4"/>
      <c r="V999" s="4"/>
    </row>
    <row r="1000" spans="1:22" s="939" customFormat="1" ht="48" customHeight="1" x14ac:dyDescent="0.2">
      <c r="A1000" s="954">
        <v>1000</v>
      </c>
      <c r="B1000" s="564">
        <v>14.093</v>
      </c>
      <c r="C1000" s="4" t="s">
        <v>1403</v>
      </c>
      <c r="D1000" s="3" t="s">
        <v>3351</v>
      </c>
      <c r="E1000" s="28" t="s">
        <v>1391</v>
      </c>
      <c r="F1000" s="898"/>
      <c r="G1000" s="3" t="s">
        <v>88</v>
      </c>
      <c r="H1000" s="3" t="s">
        <v>87</v>
      </c>
      <c r="I1000" s="5" t="s">
        <v>0</v>
      </c>
      <c r="J1000" s="4" t="s">
        <v>53</v>
      </c>
      <c r="K1000" s="3" t="s">
        <v>1476</v>
      </c>
      <c r="L1000" s="956" t="s">
        <v>52</v>
      </c>
      <c r="M1000" s="902"/>
      <c r="N1000" s="837"/>
      <c r="O1000" s="837"/>
      <c r="P1000" s="956"/>
      <c r="Q1000" s="4" t="s">
        <v>1419</v>
      </c>
      <c r="R1000" s="4" t="s">
        <v>1421</v>
      </c>
      <c r="S1000" s="4" t="s">
        <v>1416</v>
      </c>
      <c r="T1000" s="4"/>
      <c r="U1000" s="4"/>
      <c r="V1000" s="4"/>
    </row>
    <row r="1001" spans="1:22" s="939" customFormat="1" ht="48" customHeight="1" x14ac:dyDescent="0.2">
      <c r="A1001" s="954">
        <v>1001</v>
      </c>
      <c r="B1001" s="15">
        <v>14.095000000000001</v>
      </c>
      <c r="C1001" s="4" t="s">
        <v>1403</v>
      </c>
      <c r="D1001" s="3" t="s">
        <v>3351</v>
      </c>
      <c r="E1001" s="28" t="s">
        <v>1391</v>
      </c>
      <c r="F1001" s="898"/>
      <c r="G1001" s="3" t="s">
        <v>86</v>
      </c>
      <c r="H1001" s="3" t="s">
        <v>85</v>
      </c>
      <c r="I1001" s="5" t="s">
        <v>0</v>
      </c>
      <c r="J1001" s="4" t="s">
        <v>53</v>
      </c>
      <c r="K1001" s="3" t="s">
        <v>1476</v>
      </c>
      <c r="L1001" s="4" t="s">
        <v>84</v>
      </c>
      <c r="M1001" s="985" t="s">
        <v>1465</v>
      </c>
      <c r="N1001" s="976">
        <v>4</v>
      </c>
      <c r="O1001" s="976" t="s">
        <v>4414</v>
      </c>
      <c r="P1001" s="956"/>
      <c r="Q1001" s="4" t="s">
        <v>1419</v>
      </c>
      <c r="R1001" s="4" t="s">
        <v>1421</v>
      </c>
      <c r="S1001" s="4" t="s">
        <v>1416</v>
      </c>
      <c r="T1001" s="4"/>
      <c r="U1001" s="4"/>
      <c r="V1001" s="4"/>
    </row>
    <row r="1002" spans="1:22" s="939" customFormat="1" ht="48" customHeight="1" x14ac:dyDescent="0.2">
      <c r="A1002" s="954">
        <v>1002</v>
      </c>
      <c r="B1002" s="15" t="s">
        <v>83</v>
      </c>
      <c r="C1002" s="4" t="s">
        <v>1403</v>
      </c>
      <c r="D1002" s="3" t="s">
        <v>3351</v>
      </c>
      <c r="E1002" s="28" t="s">
        <v>1391</v>
      </c>
      <c r="F1002" s="898"/>
      <c r="G1002" s="3" t="s">
        <v>82</v>
      </c>
      <c r="H1002" s="3" t="s">
        <v>81</v>
      </c>
      <c r="I1002" s="5" t="s">
        <v>0</v>
      </c>
      <c r="J1002" s="4" t="s">
        <v>53</v>
      </c>
      <c r="K1002" s="3" t="s">
        <v>1476</v>
      </c>
      <c r="L1002" s="42" t="s">
        <v>2873</v>
      </c>
      <c r="M1002" s="870" t="s">
        <v>1427</v>
      </c>
      <c r="N1002" s="976">
        <v>4</v>
      </c>
      <c r="O1002" s="976" t="s">
        <v>4415</v>
      </c>
      <c r="P1002" s="956"/>
      <c r="Q1002" s="4" t="s">
        <v>1419</v>
      </c>
      <c r="R1002" s="4" t="s">
        <v>1421</v>
      </c>
      <c r="S1002" s="4" t="s">
        <v>1416</v>
      </c>
      <c r="T1002" s="4"/>
      <c r="U1002" s="4"/>
      <c r="V1002" s="4"/>
    </row>
    <row r="1003" spans="1:22" s="939" customFormat="1" ht="48" customHeight="1" x14ac:dyDescent="0.2">
      <c r="A1003" s="954">
        <v>1003</v>
      </c>
      <c r="B1003" s="659"/>
      <c r="C1003" s="163"/>
      <c r="D1003" s="156" t="s">
        <v>141</v>
      </c>
      <c r="E1003" s="205"/>
      <c r="F1003" s="187" t="s">
        <v>0</v>
      </c>
      <c r="G1003" s="91"/>
      <c r="H1003" s="173" t="s">
        <v>0</v>
      </c>
      <c r="I1003" s="91"/>
      <c r="J1003" s="92"/>
      <c r="K1003" s="173"/>
      <c r="L1003" s="92" t="s">
        <v>0</v>
      </c>
      <c r="M1003" s="974"/>
      <c r="N1003" s="984"/>
      <c r="O1003" s="984"/>
      <c r="P1003" s="946"/>
      <c r="Q1003" s="92" t="s">
        <v>0</v>
      </c>
      <c r="R1003" s="92"/>
      <c r="S1003" s="92" t="s">
        <v>0</v>
      </c>
      <c r="T1003" s="946"/>
      <c r="U1003" s="946"/>
      <c r="V1003" s="946"/>
    </row>
    <row r="1004" spans="1:22" s="939" customFormat="1" ht="48" customHeight="1" x14ac:dyDescent="0.2">
      <c r="A1004" s="954">
        <v>1004</v>
      </c>
      <c r="B1004" s="657">
        <v>999.36900000000003</v>
      </c>
      <c r="C1004" s="7" t="s">
        <v>1403</v>
      </c>
      <c r="D1004" s="6" t="s">
        <v>3352</v>
      </c>
      <c r="E1004" s="38" t="s">
        <v>62</v>
      </c>
      <c r="F1004" s="122" t="s">
        <v>72</v>
      </c>
      <c r="G1004" s="6"/>
      <c r="H1004" s="6" t="s">
        <v>61</v>
      </c>
      <c r="I1004" s="6"/>
      <c r="J1004" s="7"/>
      <c r="K1004" s="8"/>
      <c r="L1004" s="7" t="s">
        <v>0</v>
      </c>
      <c r="M1004" s="983"/>
      <c r="N1004" s="982"/>
      <c r="O1004" s="982"/>
      <c r="P1004" s="963"/>
      <c r="Q1004" s="7" t="s">
        <v>0</v>
      </c>
      <c r="R1004" s="7"/>
      <c r="S1004" s="7" t="s">
        <v>0</v>
      </c>
      <c r="T1004" s="963"/>
      <c r="U1004" s="963"/>
      <c r="V1004" s="963"/>
    </row>
    <row r="1005" spans="1:22" s="939" customFormat="1" ht="15.75" customHeight="1" x14ac:dyDescent="0.2">
      <c r="A1005" s="954">
        <v>1005</v>
      </c>
      <c r="B1005" s="657">
        <v>999.37</v>
      </c>
      <c r="C1005" s="67" t="s">
        <v>1403</v>
      </c>
      <c r="D1005" s="6" t="s">
        <v>3456</v>
      </c>
      <c r="E1005" s="38" t="s">
        <v>1380</v>
      </c>
      <c r="F1005" s="122" t="s">
        <v>72</v>
      </c>
      <c r="G1005" s="6"/>
      <c r="H1005" s="6" t="s">
        <v>59</v>
      </c>
      <c r="I1005" s="6"/>
      <c r="J1005" s="7"/>
      <c r="K1005" s="8"/>
      <c r="L1005" s="7" t="s">
        <v>0</v>
      </c>
      <c r="M1005" s="983"/>
      <c r="N1005" s="982"/>
      <c r="O1005" s="982"/>
      <c r="P1005" s="963"/>
      <c r="Q1005" s="7" t="s">
        <v>0</v>
      </c>
      <c r="R1005" s="7"/>
      <c r="S1005" s="7" t="s">
        <v>0</v>
      </c>
      <c r="T1005" s="963"/>
      <c r="U1005" s="963"/>
      <c r="V1005" s="963"/>
    </row>
    <row r="1006" spans="1:22" s="939" customFormat="1" ht="48" customHeight="1" x14ac:dyDescent="0.2">
      <c r="A1006" s="954">
        <v>1006</v>
      </c>
      <c r="B1006" s="657">
        <v>999.37199999999996</v>
      </c>
      <c r="C1006" s="7" t="s">
        <v>1403</v>
      </c>
      <c r="D1006" s="6" t="s">
        <v>3457</v>
      </c>
      <c r="E1006" s="38" t="s">
        <v>1400</v>
      </c>
      <c r="F1006" s="122" t="s">
        <v>72</v>
      </c>
      <c r="G1006" s="6"/>
      <c r="H1006" s="8" t="s">
        <v>78</v>
      </c>
      <c r="I1006" s="6" t="s">
        <v>0</v>
      </c>
      <c r="J1006" s="7"/>
      <c r="K1006" s="6" t="s">
        <v>0</v>
      </c>
      <c r="L1006" s="13"/>
      <c r="M1006" s="983"/>
      <c r="N1006" s="982"/>
      <c r="O1006" s="982"/>
      <c r="P1006" s="963"/>
      <c r="Q1006" s="7" t="s">
        <v>0</v>
      </c>
      <c r="R1006" s="7"/>
      <c r="S1006" s="7" t="s">
        <v>0</v>
      </c>
      <c r="T1006" s="963"/>
      <c r="U1006" s="963"/>
      <c r="V1006" s="963"/>
    </row>
    <row r="1007" spans="1:22" s="939" customFormat="1" ht="48" customHeight="1" x14ac:dyDescent="0.2">
      <c r="A1007" s="954">
        <v>1007</v>
      </c>
      <c r="B1007" s="15">
        <v>14.086</v>
      </c>
      <c r="C1007" s="4" t="s">
        <v>1403</v>
      </c>
      <c r="D1007" s="3" t="s">
        <v>3457</v>
      </c>
      <c r="E1007" s="28" t="s">
        <v>1400</v>
      </c>
      <c r="F1007" s="898"/>
      <c r="G1007" s="3" t="s">
        <v>77</v>
      </c>
      <c r="H1007" s="3" t="s">
        <v>44</v>
      </c>
      <c r="I1007" s="5" t="s">
        <v>76</v>
      </c>
      <c r="J1007" s="22" t="s">
        <v>53</v>
      </c>
      <c r="K1007" s="633" t="s">
        <v>1475</v>
      </c>
      <c r="L1007" s="4" t="s">
        <v>42</v>
      </c>
      <c r="M1007" s="902"/>
      <c r="N1007" s="976">
        <v>4</v>
      </c>
      <c r="O1007" s="976">
        <v>62</v>
      </c>
      <c r="P1007" s="956"/>
      <c r="Q1007" s="4" t="s">
        <v>1424</v>
      </c>
      <c r="R1007" s="4" t="s">
        <v>1421</v>
      </c>
      <c r="S1007" s="4" t="s">
        <v>2249</v>
      </c>
      <c r="T1007" s="956"/>
      <c r="U1007" s="956"/>
      <c r="V1007" s="4"/>
    </row>
    <row r="1008" spans="1:22" s="939" customFormat="1" ht="48" customHeight="1" x14ac:dyDescent="0.2">
      <c r="A1008" s="954">
        <v>1008</v>
      </c>
      <c r="B1008" s="669"/>
      <c r="C1008" s="208"/>
      <c r="D1008" s="156" t="s">
        <v>74</v>
      </c>
      <c r="E1008" s="212"/>
      <c r="F1008" s="209" t="s">
        <v>0</v>
      </c>
      <c r="G1008" s="210"/>
      <c r="H1008" s="213" t="s">
        <v>0</v>
      </c>
      <c r="I1008" s="210" t="s">
        <v>0</v>
      </c>
      <c r="J1008" s="211"/>
      <c r="K1008" s="210" t="s">
        <v>0</v>
      </c>
      <c r="L1008" s="211"/>
      <c r="M1008" s="972"/>
      <c r="N1008" s="971"/>
      <c r="O1008" s="971"/>
      <c r="P1008" s="970"/>
      <c r="Q1008" s="211"/>
      <c r="R1008" s="211"/>
      <c r="S1008" s="211"/>
      <c r="T1008" s="970"/>
      <c r="U1008" s="970"/>
      <c r="V1008" s="970"/>
    </row>
    <row r="1009" spans="1:23" s="939" customFormat="1" ht="48" customHeight="1" x14ac:dyDescent="0.2">
      <c r="A1009" s="954">
        <v>1009</v>
      </c>
      <c r="B1009" s="657" t="s">
        <v>73</v>
      </c>
      <c r="C1009" s="7" t="s">
        <v>1403</v>
      </c>
      <c r="D1009" s="6" t="s">
        <v>3344</v>
      </c>
      <c r="E1009" s="38" t="s">
        <v>46</v>
      </c>
      <c r="F1009" s="122" t="s">
        <v>72</v>
      </c>
      <c r="G1009" s="6"/>
      <c r="H1009" s="6" t="s">
        <v>47</v>
      </c>
      <c r="I1009" s="6"/>
      <c r="J1009" s="7"/>
      <c r="K1009" s="8"/>
      <c r="L1009" s="7" t="s">
        <v>0</v>
      </c>
      <c r="M1009" s="983"/>
      <c r="N1009" s="982"/>
      <c r="O1009" s="982"/>
      <c r="P1009" s="963"/>
      <c r="Q1009" s="7" t="s">
        <v>0</v>
      </c>
      <c r="R1009" s="7"/>
      <c r="S1009" s="7" t="s">
        <v>0</v>
      </c>
      <c r="T1009" s="963"/>
      <c r="U1009" s="963"/>
      <c r="V1009" s="963"/>
    </row>
    <row r="1010" spans="1:23" s="939" customFormat="1" ht="17.25" customHeight="1" x14ac:dyDescent="0.2">
      <c r="A1010" s="954">
        <v>1010</v>
      </c>
      <c r="B1010" s="15" t="s">
        <v>71</v>
      </c>
      <c r="C1010" s="4" t="s">
        <v>1403</v>
      </c>
      <c r="D1010" s="3" t="s">
        <v>3458</v>
      </c>
      <c r="E1010" s="28" t="s">
        <v>1381</v>
      </c>
      <c r="F1010" s="898"/>
      <c r="G1010" s="3" t="s">
        <v>45</v>
      </c>
      <c r="H1010" s="3" t="s">
        <v>44</v>
      </c>
      <c r="I1010" s="5" t="s">
        <v>70</v>
      </c>
      <c r="J1010" s="4" t="s">
        <v>53</v>
      </c>
      <c r="K1010" s="633" t="s">
        <v>1475</v>
      </c>
      <c r="L1010" s="4" t="s">
        <v>42</v>
      </c>
      <c r="M1010" s="902" t="s">
        <v>2110</v>
      </c>
      <c r="N1010" s="976">
        <v>4</v>
      </c>
      <c r="O1010" s="976">
        <v>61</v>
      </c>
      <c r="P1010" s="956"/>
      <c r="Q1010" s="4" t="s">
        <v>1424</v>
      </c>
      <c r="R1010" s="4" t="s">
        <v>1421</v>
      </c>
      <c r="S1010" s="4" t="s">
        <v>2249</v>
      </c>
      <c r="T1010" s="4"/>
      <c r="U1010" s="4"/>
      <c r="V1010" s="4"/>
    </row>
    <row r="1011" spans="1:23" s="939" customFormat="1" ht="48" customHeight="1" x14ac:dyDescent="0.2">
      <c r="A1011" s="954">
        <v>1011</v>
      </c>
      <c r="B1011" s="669"/>
      <c r="C1011" s="208"/>
      <c r="D1011" s="156" t="s">
        <v>1405</v>
      </c>
      <c r="E1011" s="212"/>
      <c r="F1011" s="209" t="s">
        <v>0</v>
      </c>
      <c r="G1011" s="210"/>
      <c r="H1011" s="213" t="s">
        <v>0</v>
      </c>
      <c r="I1011" s="210" t="s">
        <v>0</v>
      </c>
      <c r="J1011" s="211"/>
      <c r="K1011" s="213"/>
      <c r="L1011" s="214"/>
      <c r="M1011" s="972"/>
      <c r="N1011" s="971"/>
      <c r="O1011" s="971"/>
      <c r="P1011" s="970"/>
      <c r="Q1011" s="211" t="s">
        <v>0</v>
      </c>
      <c r="R1011" s="211"/>
      <c r="S1011" s="211" t="s">
        <v>0</v>
      </c>
      <c r="T1011" s="970"/>
      <c r="U1011" s="970"/>
      <c r="V1011" s="970"/>
    </row>
    <row r="1012" spans="1:23" s="939" customFormat="1" ht="61.5" customHeight="1" x14ac:dyDescent="0.2">
      <c r="A1012" s="954">
        <v>1012</v>
      </c>
      <c r="B1012" s="657">
        <v>999.63800000000003</v>
      </c>
      <c r="C1012" s="6" t="s">
        <v>1240</v>
      </c>
      <c r="D1012" s="6" t="s">
        <v>68</v>
      </c>
      <c r="E1012" s="6" t="s">
        <v>67</v>
      </c>
      <c r="F1012" s="7" t="s">
        <v>66</v>
      </c>
      <c r="G1012" s="6" t="s">
        <v>0</v>
      </c>
      <c r="H1012" s="6" t="s">
        <v>65</v>
      </c>
      <c r="I1012" s="8" t="s">
        <v>0</v>
      </c>
      <c r="J1012" s="7"/>
      <c r="K1012" s="11"/>
      <c r="L1012" s="7" t="s">
        <v>0</v>
      </c>
      <c r="M1012" s="979"/>
      <c r="N1012" s="978"/>
      <c r="O1012" s="978"/>
      <c r="P1012" s="977"/>
      <c r="Q1012" s="7"/>
      <c r="R1012" s="7"/>
      <c r="S1012" s="7"/>
      <c r="T1012" s="977"/>
      <c r="U1012" s="977"/>
      <c r="V1012" s="977"/>
    </row>
    <row r="1013" spans="1:23" s="939" customFormat="1" ht="30.75" customHeight="1" x14ac:dyDescent="0.2">
      <c r="A1013" s="954">
        <v>1013</v>
      </c>
      <c r="B1013" s="657">
        <v>999.63900000000001</v>
      </c>
      <c r="C1013" s="6" t="s">
        <v>1240</v>
      </c>
      <c r="D1013" s="6" t="s">
        <v>3264</v>
      </c>
      <c r="E1013" s="6" t="s">
        <v>64</v>
      </c>
      <c r="F1013" s="7" t="s">
        <v>63</v>
      </c>
      <c r="G1013" s="6" t="s">
        <v>0</v>
      </c>
      <c r="H1013" s="6" t="s">
        <v>2109</v>
      </c>
      <c r="I1013" s="8" t="s">
        <v>0</v>
      </c>
      <c r="J1013" s="7"/>
      <c r="K1013" s="11"/>
      <c r="L1013" s="7" t="s">
        <v>0</v>
      </c>
      <c r="M1013" s="981"/>
      <c r="N1013" s="978"/>
      <c r="O1013" s="978"/>
      <c r="P1013" s="977"/>
      <c r="Q1013" s="7"/>
      <c r="R1013" s="7"/>
      <c r="S1013" s="7"/>
      <c r="T1013" s="977"/>
      <c r="U1013" s="977"/>
      <c r="V1013" s="977"/>
    </row>
    <row r="1014" spans="1:23" s="939" customFormat="1" ht="48" customHeight="1" x14ac:dyDescent="0.2">
      <c r="A1014" s="954">
        <v>1014</v>
      </c>
      <c r="B1014" s="657">
        <v>999.64</v>
      </c>
      <c r="C1014" s="6" t="s">
        <v>1240</v>
      </c>
      <c r="D1014" s="6" t="s">
        <v>3265</v>
      </c>
      <c r="E1014" s="6" t="s">
        <v>62</v>
      </c>
      <c r="F1014" s="7" t="s">
        <v>10</v>
      </c>
      <c r="G1014" s="6" t="s">
        <v>0</v>
      </c>
      <c r="H1014" s="6" t="s">
        <v>61</v>
      </c>
      <c r="I1014" s="8" t="s">
        <v>0</v>
      </c>
      <c r="J1014" s="7"/>
      <c r="K1014" s="11"/>
      <c r="L1014" s="7" t="s">
        <v>0</v>
      </c>
      <c r="M1014" s="979"/>
      <c r="N1014" s="978"/>
      <c r="O1014" s="978"/>
      <c r="P1014" s="977"/>
      <c r="Q1014" s="7"/>
      <c r="R1014" s="7"/>
      <c r="S1014" s="7"/>
      <c r="T1014" s="977"/>
      <c r="U1014" s="977"/>
      <c r="V1014" s="977"/>
    </row>
    <row r="1015" spans="1:23" s="939" customFormat="1" ht="48" customHeight="1" x14ac:dyDescent="0.2">
      <c r="A1015" s="954">
        <v>1015</v>
      </c>
      <c r="B1015" s="657">
        <v>999.64700000000005</v>
      </c>
      <c r="C1015" s="6" t="s">
        <v>1240</v>
      </c>
      <c r="D1015" s="6" t="s">
        <v>3266</v>
      </c>
      <c r="E1015" s="6" t="s">
        <v>60</v>
      </c>
      <c r="F1015" s="7" t="s">
        <v>10</v>
      </c>
      <c r="G1015" s="6" t="s">
        <v>0</v>
      </c>
      <c r="H1015" s="6" t="s">
        <v>59</v>
      </c>
      <c r="I1015" s="8" t="s">
        <v>0</v>
      </c>
      <c r="J1015" s="7"/>
      <c r="K1015" s="11"/>
      <c r="L1015" s="7" t="s">
        <v>0</v>
      </c>
      <c r="M1015" s="979"/>
      <c r="N1015" s="978"/>
      <c r="O1015" s="978"/>
      <c r="P1015" s="977"/>
      <c r="Q1015" s="7"/>
      <c r="R1015" s="7"/>
      <c r="S1015" s="7"/>
      <c r="T1015" s="977"/>
      <c r="U1015" s="977"/>
      <c r="V1015" s="977"/>
    </row>
    <row r="1016" spans="1:23" s="939" customFormat="1" ht="48" customHeight="1" x14ac:dyDescent="0.2">
      <c r="A1016" s="954">
        <v>1016</v>
      </c>
      <c r="B1016" s="657">
        <v>999.64099999999996</v>
      </c>
      <c r="C1016" s="6" t="s">
        <v>1240</v>
      </c>
      <c r="D1016" s="6" t="s">
        <v>3267</v>
      </c>
      <c r="E1016" s="6" t="s">
        <v>58</v>
      </c>
      <c r="F1016" s="7" t="s">
        <v>10</v>
      </c>
      <c r="G1016" s="6" t="s">
        <v>0</v>
      </c>
      <c r="H1016" s="6" t="s">
        <v>57</v>
      </c>
      <c r="I1016" s="8" t="s">
        <v>0</v>
      </c>
      <c r="J1016" s="7"/>
      <c r="K1016" s="11"/>
      <c r="L1016" s="7" t="s">
        <v>0</v>
      </c>
      <c r="M1016" s="979"/>
      <c r="N1016" s="978"/>
      <c r="O1016" s="978"/>
      <c r="P1016" s="977"/>
      <c r="Q1016" s="7"/>
      <c r="R1016" s="7"/>
      <c r="S1016" s="7"/>
      <c r="T1016" s="977"/>
      <c r="U1016" s="977"/>
      <c r="V1016" s="977"/>
    </row>
    <row r="1017" spans="1:23" s="939" customFormat="1" ht="48" customHeight="1" x14ac:dyDescent="0.2">
      <c r="A1017" s="954">
        <v>1017</v>
      </c>
      <c r="B1017" s="657">
        <v>999.64200000000005</v>
      </c>
      <c r="C1017" s="6" t="s">
        <v>1240</v>
      </c>
      <c r="D1017" s="6" t="s">
        <v>3268</v>
      </c>
      <c r="E1017" s="6" t="s">
        <v>51</v>
      </c>
      <c r="F1017" s="7" t="s">
        <v>10</v>
      </c>
      <c r="G1017" s="6" t="s">
        <v>0</v>
      </c>
      <c r="H1017" s="6" t="s">
        <v>56</v>
      </c>
      <c r="I1017" s="8" t="s">
        <v>0</v>
      </c>
      <c r="J1017" s="7"/>
      <c r="K1017" s="11"/>
      <c r="L1017" s="7" t="s">
        <v>0</v>
      </c>
      <c r="M1017" s="979"/>
      <c r="N1017" s="978"/>
      <c r="O1017" s="978"/>
      <c r="P1017" s="977"/>
      <c r="Q1017" s="7"/>
      <c r="R1017" s="7"/>
      <c r="S1017" s="7"/>
      <c r="T1017" s="977"/>
      <c r="U1017" s="977"/>
      <c r="V1017" s="977"/>
    </row>
    <row r="1018" spans="1:23" s="939" customFormat="1" ht="48" customHeight="1" x14ac:dyDescent="0.2">
      <c r="A1018" s="954">
        <v>1018</v>
      </c>
      <c r="B1018" s="15">
        <v>5.1999999999999998E-2</v>
      </c>
      <c r="C1018" s="4" t="s">
        <v>1240</v>
      </c>
      <c r="D1018" s="3" t="s">
        <v>3268</v>
      </c>
      <c r="E1018" s="28" t="s">
        <v>51</v>
      </c>
      <c r="F1018" s="898"/>
      <c r="G1018" s="3" t="s">
        <v>55</v>
      </c>
      <c r="H1018" s="3" t="s">
        <v>54</v>
      </c>
      <c r="I1018" s="5" t="s">
        <v>0</v>
      </c>
      <c r="J1018" s="4" t="s">
        <v>1</v>
      </c>
      <c r="K1018" s="902"/>
      <c r="L1018" s="956" t="s">
        <v>122</v>
      </c>
      <c r="M1018" s="71" t="s">
        <v>2816</v>
      </c>
      <c r="N1018" s="976">
        <v>4</v>
      </c>
      <c r="O1018" s="976" t="s">
        <v>4356</v>
      </c>
      <c r="P1018" s="956" t="s">
        <v>176</v>
      </c>
      <c r="Q1018" s="4"/>
      <c r="R1018" s="4"/>
      <c r="S1018" s="4"/>
      <c r="T1018" s="975"/>
      <c r="U1018" s="975"/>
      <c r="V1018" s="975"/>
    </row>
    <row r="1019" spans="1:23" s="939" customFormat="1" ht="48" customHeight="1" x14ac:dyDescent="0.2">
      <c r="A1019" s="954">
        <v>1019</v>
      </c>
      <c r="B1019" s="15">
        <v>5.5E-2</v>
      </c>
      <c r="C1019" s="4" t="s">
        <v>1240</v>
      </c>
      <c r="D1019" s="3" t="s">
        <v>3268</v>
      </c>
      <c r="E1019" s="28" t="s">
        <v>51</v>
      </c>
      <c r="F1019" s="898"/>
      <c r="G1019" s="706" t="s">
        <v>1992</v>
      </c>
      <c r="H1019" s="12" t="s">
        <v>49</v>
      </c>
      <c r="I1019" s="5" t="s">
        <v>48</v>
      </c>
      <c r="J1019" s="4" t="s">
        <v>1</v>
      </c>
      <c r="K1019" s="3"/>
      <c r="L1019" s="4" t="s">
        <v>2817</v>
      </c>
      <c r="M1019" s="902" t="s">
        <v>2122</v>
      </c>
      <c r="N1019" s="980"/>
      <c r="O1019" s="980"/>
      <c r="P1019" s="956" t="s">
        <v>176</v>
      </c>
      <c r="Q1019" s="4"/>
      <c r="R1019" s="4"/>
      <c r="S1019" s="4"/>
      <c r="T1019" s="975"/>
      <c r="U1019" s="975"/>
      <c r="V1019" s="975"/>
    </row>
    <row r="1020" spans="1:23" s="939" customFormat="1" ht="69" customHeight="1" x14ac:dyDescent="0.2">
      <c r="A1020" s="954">
        <v>1020</v>
      </c>
      <c r="B1020" s="659"/>
      <c r="C1020" s="163"/>
      <c r="D1020" s="156" t="s">
        <v>2123</v>
      </c>
      <c r="E1020" s="974"/>
      <c r="F1020" s="973"/>
      <c r="G1020" s="91" t="s">
        <v>0</v>
      </c>
      <c r="H1020" s="91" t="s">
        <v>0</v>
      </c>
      <c r="I1020" s="173" t="s">
        <v>0</v>
      </c>
      <c r="J1020" s="92"/>
      <c r="K1020" s="91" t="s">
        <v>0</v>
      </c>
      <c r="L1020" s="92" t="s">
        <v>0</v>
      </c>
      <c r="M1020" s="972"/>
      <c r="N1020" s="971"/>
      <c r="O1020" s="971"/>
      <c r="P1020" s="970"/>
      <c r="Q1020" s="92"/>
      <c r="R1020" s="92"/>
      <c r="S1020" s="92"/>
      <c r="T1020" s="970"/>
      <c r="U1020" s="970"/>
      <c r="V1020" s="970"/>
    </row>
    <row r="1021" spans="1:23" s="939" customFormat="1" ht="48" customHeight="1" x14ac:dyDescent="0.2">
      <c r="A1021" s="954">
        <v>1021</v>
      </c>
      <c r="B1021" s="657">
        <v>999.64599999999996</v>
      </c>
      <c r="C1021" s="7" t="s">
        <v>1240</v>
      </c>
      <c r="D1021" s="6" t="s">
        <v>3269</v>
      </c>
      <c r="E1021" s="38" t="s">
        <v>46</v>
      </c>
      <c r="F1021" s="7" t="s">
        <v>10</v>
      </c>
      <c r="G1021" s="6" t="s">
        <v>0</v>
      </c>
      <c r="H1021" s="6" t="s">
        <v>47</v>
      </c>
      <c r="I1021" s="8" t="s">
        <v>0</v>
      </c>
      <c r="J1021" s="7"/>
      <c r="K1021" s="6" t="s">
        <v>0</v>
      </c>
      <c r="L1021" s="7" t="s">
        <v>0</v>
      </c>
      <c r="M1021" s="979"/>
      <c r="N1021" s="978"/>
      <c r="O1021" s="978"/>
      <c r="P1021" s="977"/>
      <c r="Q1021" s="7"/>
      <c r="R1021" s="7"/>
      <c r="S1021" s="7"/>
      <c r="T1021" s="977"/>
      <c r="U1021" s="977"/>
      <c r="V1021" s="977"/>
    </row>
    <row r="1022" spans="1:23" s="939" customFormat="1" ht="68.25" customHeight="1" x14ac:dyDescent="0.2">
      <c r="A1022" s="954">
        <v>1022</v>
      </c>
      <c r="B1022" s="15">
        <v>5.2999999999999999E-2</v>
      </c>
      <c r="C1022" s="4" t="s">
        <v>1240</v>
      </c>
      <c r="D1022" s="3" t="s">
        <v>3269</v>
      </c>
      <c r="E1022" s="28" t="s">
        <v>46</v>
      </c>
      <c r="F1022" s="898"/>
      <c r="G1022" s="3" t="s">
        <v>45</v>
      </c>
      <c r="H1022" s="3" t="s">
        <v>44</v>
      </c>
      <c r="I1022" s="5" t="s">
        <v>43</v>
      </c>
      <c r="J1022" s="4" t="s">
        <v>1</v>
      </c>
      <c r="K1022" s="18"/>
      <c r="L1022" s="4" t="s">
        <v>42</v>
      </c>
      <c r="M1022" s="902" t="s">
        <v>2110</v>
      </c>
      <c r="N1022" s="976">
        <v>4</v>
      </c>
      <c r="O1022" s="976">
        <v>70</v>
      </c>
      <c r="P1022" s="956" t="s">
        <v>176</v>
      </c>
      <c r="Q1022" s="4"/>
      <c r="R1022" s="4"/>
      <c r="S1022" s="4"/>
      <c r="T1022" s="975"/>
      <c r="U1022" s="975"/>
      <c r="V1022" s="975"/>
    </row>
    <row r="1023" spans="1:23" s="939" customFormat="1" ht="48" customHeight="1" x14ac:dyDescent="0.2">
      <c r="A1023" s="954">
        <v>1023</v>
      </c>
      <c r="B1023" s="659"/>
      <c r="C1023" s="163"/>
      <c r="D1023" s="156" t="s">
        <v>2125</v>
      </c>
      <c r="E1023" s="974"/>
      <c r="F1023" s="973"/>
      <c r="G1023" s="91" t="s">
        <v>0</v>
      </c>
      <c r="H1023" s="91"/>
      <c r="I1023" s="173" t="s">
        <v>0</v>
      </c>
      <c r="J1023" s="92"/>
      <c r="K1023" s="213"/>
      <c r="L1023" s="92" t="s">
        <v>0</v>
      </c>
      <c r="M1023" s="972"/>
      <c r="N1023" s="971"/>
      <c r="O1023" s="971"/>
      <c r="P1023" s="970"/>
      <c r="Q1023" s="92" t="s">
        <v>0</v>
      </c>
      <c r="R1023" s="92"/>
      <c r="S1023" s="92" t="s">
        <v>0</v>
      </c>
      <c r="T1023" s="970"/>
      <c r="U1023" s="970"/>
      <c r="V1023" s="970"/>
    </row>
    <row r="1024" spans="1:23" s="939" customFormat="1" ht="50.25" customHeight="1" x14ac:dyDescent="0.2">
      <c r="A1024" s="954">
        <v>1024</v>
      </c>
      <c r="B1024" s="969">
        <v>999.46100000000001</v>
      </c>
      <c r="C1024" s="962" t="s">
        <v>1370</v>
      </c>
      <c r="D1024" s="965" t="s">
        <v>41</v>
      </c>
      <c r="E1024" s="965" t="s">
        <v>40</v>
      </c>
      <c r="F1024" s="967" t="s">
        <v>10</v>
      </c>
      <c r="G1024" s="966" t="s">
        <v>0</v>
      </c>
      <c r="H1024" s="966" t="s">
        <v>39</v>
      </c>
      <c r="I1024" s="965" t="s">
        <v>0</v>
      </c>
      <c r="J1024" s="962"/>
      <c r="K1024" s="965" t="s">
        <v>0</v>
      </c>
      <c r="L1024" s="962"/>
      <c r="M1024" s="965"/>
      <c r="N1024" s="964"/>
      <c r="O1024" s="964"/>
      <c r="P1024" s="963"/>
      <c r="Q1024" s="962"/>
      <c r="R1024" s="962"/>
      <c r="S1024" s="962"/>
      <c r="T1024" s="962"/>
      <c r="U1024" s="962"/>
      <c r="V1024" s="962"/>
      <c r="W1024" s="935"/>
    </row>
    <row r="1025" spans="1:23" s="939" customFormat="1" ht="14.25" customHeight="1" x14ac:dyDescent="0.2">
      <c r="A1025" s="954">
        <v>1025</v>
      </c>
      <c r="B1025" s="969">
        <v>999.46199999999999</v>
      </c>
      <c r="C1025" s="962" t="s">
        <v>1370</v>
      </c>
      <c r="D1025" s="965" t="s">
        <v>38</v>
      </c>
      <c r="E1025" s="965" t="s">
        <v>37</v>
      </c>
      <c r="F1025" s="967" t="s">
        <v>10</v>
      </c>
      <c r="G1025" s="966" t="s">
        <v>0</v>
      </c>
      <c r="H1025" s="966" t="s">
        <v>36</v>
      </c>
      <c r="I1025" s="965" t="s">
        <v>0</v>
      </c>
      <c r="J1025" s="962"/>
      <c r="K1025" s="965" t="s">
        <v>0</v>
      </c>
      <c r="L1025" s="962"/>
      <c r="M1025" s="965"/>
      <c r="N1025" s="964"/>
      <c r="O1025" s="964"/>
      <c r="P1025" s="963"/>
      <c r="Q1025" s="962"/>
      <c r="R1025" s="962"/>
      <c r="S1025" s="962"/>
      <c r="T1025" s="962"/>
      <c r="U1025" s="962"/>
      <c r="V1025" s="962"/>
      <c r="W1025" s="935"/>
    </row>
    <row r="1026" spans="1:23" ht="48" customHeight="1" x14ac:dyDescent="0.2">
      <c r="A1026" s="954">
        <v>1026</v>
      </c>
      <c r="B1026" s="969">
        <v>999.46299999999997</v>
      </c>
      <c r="C1026" s="962" t="s">
        <v>1370</v>
      </c>
      <c r="D1026" s="965" t="s">
        <v>35</v>
      </c>
      <c r="E1026" s="965" t="s">
        <v>34</v>
      </c>
      <c r="F1026" s="967" t="s">
        <v>10</v>
      </c>
      <c r="G1026" s="966" t="s">
        <v>0</v>
      </c>
      <c r="H1026" s="966" t="s">
        <v>33</v>
      </c>
      <c r="I1026" s="965" t="s">
        <v>0</v>
      </c>
      <c r="J1026" s="962"/>
      <c r="K1026" s="965" t="s">
        <v>0</v>
      </c>
      <c r="L1026" s="962"/>
      <c r="M1026" s="965"/>
      <c r="N1026" s="964"/>
      <c r="O1026" s="964"/>
      <c r="P1026" s="963"/>
      <c r="Q1026" s="962"/>
      <c r="R1026" s="962"/>
      <c r="S1026" s="962"/>
      <c r="T1026" s="962"/>
      <c r="U1026" s="962"/>
      <c r="V1026" s="962"/>
    </row>
    <row r="1027" spans="1:23" ht="48" customHeight="1" x14ac:dyDescent="0.2">
      <c r="A1027" s="954">
        <v>1027</v>
      </c>
      <c r="B1027" s="969">
        <v>999.46400000000006</v>
      </c>
      <c r="C1027" s="962" t="s">
        <v>1370</v>
      </c>
      <c r="D1027" s="965" t="s">
        <v>32</v>
      </c>
      <c r="E1027" s="965" t="s">
        <v>31</v>
      </c>
      <c r="F1027" s="967" t="s">
        <v>10</v>
      </c>
      <c r="G1027" s="966" t="s">
        <v>0</v>
      </c>
      <c r="H1027" s="966" t="s">
        <v>30</v>
      </c>
      <c r="I1027" s="965" t="s">
        <v>0</v>
      </c>
      <c r="J1027" s="962"/>
      <c r="K1027" s="965" t="s">
        <v>0</v>
      </c>
      <c r="L1027" s="962"/>
      <c r="M1027" s="965"/>
      <c r="N1027" s="964"/>
      <c r="O1027" s="964"/>
      <c r="P1027" s="963"/>
      <c r="Q1027" s="962"/>
      <c r="R1027" s="962"/>
      <c r="S1027" s="962"/>
      <c r="T1027" s="962"/>
      <c r="U1027" s="962"/>
      <c r="V1027" s="962"/>
    </row>
    <row r="1028" spans="1:23" ht="48" customHeight="1" x14ac:dyDescent="0.2">
      <c r="A1028" s="954">
        <v>1028</v>
      </c>
      <c r="B1028" s="969">
        <v>999.46500000000003</v>
      </c>
      <c r="C1028" s="962" t="s">
        <v>1370</v>
      </c>
      <c r="D1028" s="965" t="s">
        <v>20</v>
      </c>
      <c r="E1028" s="965" t="s">
        <v>19</v>
      </c>
      <c r="F1028" s="967" t="s">
        <v>10</v>
      </c>
      <c r="G1028" s="966" t="s">
        <v>0</v>
      </c>
      <c r="H1028" s="966" t="s">
        <v>29</v>
      </c>
      <c r="I1028" s="965" t="s">
        <v>0</v>
      </c>
      <c r="J1028" s="962"/>
      <c r="K1028" s="965" t="s">
        <v>0</v>
      </c>
      <c r="L1028" s="962"/>
      <c r="M1028" s="965"/>
      <c r="N1028" s="964"/>
      <c r="O1028" s="964"/>
      <c r="P1028" s="963"/>
      <c r="Q1028" s="962"/>
      <c r="R1028" s="962"/>
      <c r="S1028" s="962"/>
      <c r="T1028" s="962"/>
      <c r="U1028" s="962"/>
      <c r="V1028" s="962"/>
    </row>
    <row r="1029" spans="1:23" ht="48" customHeight="1" x14ac:dyDescent="0.2">
      <c r="A1029" s="954">
        <v>1029</v>
      </c>
      <c r="B1029" s="960">
        <v>2.5000000000000001E-2</v>
      </c>
      <c r="C1029" s="955" t="s">
        <v>1370</v>
      </c>
      <c r="D1029" s="929" t="s">
        <v>20</v>
      </c>
      <c r="E1029" s="929" t="s">
        <v>19</v>
      </c>
      <c r="F1029" s="915" t="s">
        <v>0</v>
      </c>
      <c r="G1029" s="959" t="s">
        <v>28</v>
      </c>
      <c r="H1029" s="959" t="s">
        <v>27</v>
      </c>
      <c r="I1029" s="929" t="s">
        <v>0</v>
      </c>
      <c r="J1029" s="955" t="s">
        <v>1</v>
      </c>
      <c r="K1029" s="929" t="s">
        <v>0</v>
      </c>
      <c r="L1029" s="955" t="s">
        <v>502</v>
      </c>
      <c r="M1029" s="929"/>
      <c r="N1029" s="957"/>
      <c r="O1029" s="957"/>
      <c r="P1029" s="956" t="s">
        <v>1371</v>
      </c>
      <c r="Q1029" s="955"/>
      <c r="R1029" s="955"/>
      <c r="S1029" s="955"/>
      <c r="T1029" s="955"/>
      <c r="U1029" s="955"/>
      <c r="V1029" s="955"/>
    </row>
    <row r="1030" spans="1:23" ht="48" customHeight="1" x14ac:dyDescent="0.2">
      <c r="A1030" s="954">
        <v>1030</v>
      </c>
      <c r="B1030" s="960">
        <v>0.05</v>
      </c>
      <c r="C1030" s="961" t="s">
        <v>1370</v>
      </c>
      <c r="D1030" s="929" t="s">
        <v>20</v>
      </c>
      <c r="E1030" s="929" t="s">
        <v>19</v>
      </c>
      <c r="F1030" s="915" t="s">
        <v>0</v>
      </c>
      <c r="G1030" s="959" t="s">
        <v>26</v>
      </c>
      <c r="H1030" s="959" t="s">
        <v>25</v>
      </c>
      <c r="I1030" s="929" t="s">
        <v>24</v>
      </c>
      <c r="J1030" s="955" t="s">
        <v>1</v>
      </c>
      <c r="K1030" s="929" t="s">
        <v>0</v>
      </c>
      <c r="L1030" s="955" t="s">
        <v>111</v>
      </c>
      <c r="M1030" s="929"/>
      <c r="N1030" s="957"/>
      <c r="O1030" s="957"/>
      <c r="P1030" s="956" t="s">
        <v>1371</v>
      </c>
      <c r="Q1030" s="955"/>
      <c r="R1030" s="955"/>
      <c r="S1030" s="955"/>
      <c r="T1030" s="955"/>
      <c r="U1030" s="955"/>
      <c r="V1030" s="955"/>
    </row>
    <row r="1031" spans="1:23" ht="48" customHeight="1" x14ac:dyDescent="0.2">
      <c r="A1031" s="954">
        <v>1031</v>
      </c>
      <c r="B1031" s="960">
        <v>3.4000000000000002E-2</v>
      </c>
      <c r="C1031" s="955" t="s">
        <v>1370</v>
      </c>
      <c r="D1031" s="929" t="s">
        <v>20</v>
      </c>
      <c r="E1031" s="929" t="s">
        <v>19</v>
      </c>
      <c r="F1031" s="915" t="s">
        <v>0</v>
      </c>
      <c r="G1031" s="959" t="s">
        <v>23</v>
      </c>
      <c r="H1031" s="959" t="s">
        <v>22</v>
      </c>
      <c r="I1031" s="929" t="s">
        <v>21</v>
      </c>
      <c r="J1031" s="955" t="s">
        <v>1</v>
      </c>
      <c r="K1031" s="929" t="s">
        <v>0</v>
      </c>
      <c r="L1031" s="955" t="s">
        <v>42</v>
      </c>
      <c r="M1031" s="929"/>
      <c r="N1031" s="957"/>
      <c r="O1031" s="957"/>
      <c r="P1031" s="956" t="s">
        <v>1371</v>
      </c>
      <c r="Q1031" s="955"/>
      <c r="R1031" s="955"/>
      <c r="S1031" s="955"/>
      <c r="T1031" s="955"/>
      <c r="U1031" s="955"/>
      <c r="V1031" s="955"/>
    </row>
    <row r="1032" spans="1:23" ht="48" customHeight="1" x14ac:dyDescent="0.2">
      <c r="A1032" s="954">
        <v>1032</v>
      </c>
      <c r="B1032" s="960">
        <v>4.8000000000000001E-2</v>
      </c>
      <c r="C1032" s="955" t="s">
        <v>1370</v>
      </c>
      <c r="D1032" s="929" t="s">
        <v>20</v>
      </c>
      <c r="E1032" s="929" t="s">
        <v>19</v>
      </c>
      <c r="F1032" s="915" t="s">
        <v>0</v>
      </c>
      <c r="G1032" s="959" t="s">
        <v>18</v>
      </c>
      <c r="H1032" s="959" t="s">
        <v>17</v>
      </c>
      <c r="I1032" s="929" t="s">
        <v>0</v>
      </c>
      <c r="J1032" s="955" t="s">
        <v>1</v>
      </c>
      <c r="K1032" s="929" t="s">
        <v>0</v>
      </c>
      <c r="L1032" s="955" t="s">
        <v>95</v>
      </c>
      <c r="M1032" s="929"/>
      <c r="N1032" s="957"/>
      <c r="O1032" s="957"/>
      <c r="P1032" s="956" t="s">
        <v>1371</v>
      </c>
      <c r="Q1032" s="955"/>
      <c r="R1032" s="955"/>
      <c r="S1032" s="955"/>
      <c r="T1032" s="955"/>
      <c r="U1032" s="955"/>
      <c r="V1032" s="955"/>
    </row>
    <row r="1033" spans="1:23" ht="48" customHeight="1" x14ac:dyDescent="0.2">
      <c r="A1033" s="954">
        <v>1033</v>
      </c>
      <c r="B1033" s="953"/>
      <c r="C1033" s="952"/>
      <c r="D1033" s="951" t="s">
        <v>1466</v>
      </c>
      <c r="E1033" s="948"/>
      <c r="F1033" s="950"/>
      <c r="G1033" s="949" t="s">
        <v>0</v>
      </c>
      <c r="H1033" s="949"/>
      <c r="I1033" s="948" t="s">
        <v>0</v>
      </c>
      <c r="J1033" s="945"/>
      <c r="K1033" s="948" t="s">
        <v>0</v>
      </c>
      <c r="L1033" s="945"/>
      <c r="M1033" s="948"/>
      <c r="N1033" s="947"/>
      <c r="O1033" s="947"/>
      <c r="P1033" s="946"/>
      <c r="Q1033" s="945"/>
      <c r="R1033" s="945"/>
      <c r="S1033" s="945"/>
      <c r="T1033" s="945"/>
      <c r="U1033" s="945"/>
      <c r="V1033" s="945"/>
    </row>
    <row r="1034" spans="1:23" ht="48" customHeight="1" x14ac:dyDescent="0.2">
      <c r="A1034" s="954">
        <v>1034</v>
      </c>
      <c r="B1034" s="969">
        <v>999.46799999999996</v>
      </c>
      <c r="C1034" s="962" t="s">
        <v>1388</v>
      </c>
      <c r="D1034" s="965" t="s">
        <v>16</v>
      </c>
      <c r="E1034" s="965" t="s">
        <v>15</v>
      </c>
      <c r="F1034" s="967" t="s">
        <v>10</v>
      </c>
      <c r="G1034" s="966" t="s">
        <v>0</v>
      </c>
      <c r="H1034" s="966" t="s">
        <v>14</v>
      </c>
      <c r="I1034" s="965" t="s">
        <v>0</v>
      </c>
      <c r="J1034" s="962"/>
      <c r="K1034" s="965" t="s">
        <v>0</v>
      </c>
      <c r="L1034" s="962"/>
      <c r="M1034" s="965"/>
      <c r="N1034" s="964"/>
      <c r="O1034" s="964"/>
      <c r="P1034" s="963"/>
      <c r="Q1034" s="962"/>
      <c r="R1034" s="962"/>
      <c r="S1034" s="962"/>
      <c r="T1034" s="962"/>
      <c r="U1034" s="962"/>
      <c r="V1034" s="962"/>
    </row>
    <row r="1035" spans="1:23" ht="16.5" customHeight="1" x14ac:dyDescent="0.2">
      <c r="A1035" s="954">
        <v>1035</v>
      </c>
      <c r="B1035" s="969">
        <v>999.46900000000005</v>
      </c>
      <c r="C1035" s="962" t="s">
        <v>1388</v>
      </c>
      <c r="D1035" s="965" t="s">
        <v>13</v>
      </c>
      <c r="E1035" s="965" t="s">
        <v>12</v>
      </c>
      <c r="F1035" s="967" t="s">
        <v>10</v>
      </c>
      <c r="G1035" s="966" t="s">
        <v>0</v>
      </c>
      <c r="H1035" s="966" t="s">
        <v>11</v>
      </c>
      <c r="I1035" s="965" t="s">
        <v>0</v>
      </c>
      <c r="J1035" s="962"/>
      <c r="K1035" s="965" t="s">
        <v>0</v>
      </c>
      <c r="L1035" s="962"/>
      <c r="M1035" s="965"/>
      <c r="N1035" s="964"/>
      <c r="O1035" s="964"/>
      <c r="P1035" s="963"/>
      <c r="Q1035" s="962"/>
      <c r="R1035" s="962"/>
      <c r="S1035" s="962"/>
      <c r="T1035" s="962"/>
      <c r="U1035" s="962"/>
      <c r="V1035" s="962"/>
    </row>
    <row r="1036" spans="1:23" ht="48" customHeight="1" x14ac:dyDescent="0.2">
      <c r="A1036" s="954">
        <v>1036</v>
      </c>
      <c r="B1036" s="969">
        <v>999.47</v>
      </c>
      <c r="C1036" s="968" t="s">
        <v>1388</v>
      </c>
      <c r="D1036" s="965" t="s">
        <v>5</v>
      </c>
      <c r="E1036" s="965" t="s">
        <v>4</v>
      </c>
      <c r="F1036" s="967" t="s">
        <v>10</v>
      </c>
      <c r="G1036" s="966" t="s">
        <v>0</v>
      </c>
      <c r="H1036" s="966" t="s">
        <v>9</v>
      </c>
      <c r="I1036" s="965" t="s">
        <v>0</v>
      </c>
      <c r="J1036" s="962"/>
      <c r="K1036" s="965" t="s">
        <v>0</v>
      </c>
      <c r="L1036" s="962"/>
      <c r="M1036" s="965"/>
      <c r="N1036" s="964"/>
      <c r="O1036" s="964"/>
      <c r="P1036" s="963"/>
      <c r="Q1036" s="962"/>
      <c r="R1036" s="962"/>
      <c r="S1036" s="962"/>
      <c r="T1036" s="962"/>
      <c r="U1036" s="962"/>
      <c r="V1036" s="962"/>
    </row>
    <row r="1037" spans="1:23" ht="48" customHeight="1" x14ac:dyDescent="0.2">
      <c r="A1037" s="954">
        <v>1037</v>
      </c>
      <c r="B1037" s="960">
        <v>0.03</v>
      </c>
      <c r="C1037" s="961" t="s">
        <v>1388</v>
      </c>
      <c r="D1037" s="929" t="s">
        <v>5</v>
      </c>
      <c r="E1037" s="929" t="s">
        <v>4</v>
      </c>
      <c r="F1037" s="915" t="s">
        <v>0</v>
      </c>
      <c r="G1037" s="959" t="s">
        <v>8</v>
      </c>
      <c r="H1037" s="959" t="s">
        <v>7</v>
      </c>
      <c r="I1037" s="929" t="s">
        <v>6</v>
      </c>
      <c r="J1037" s="955" t="s">
        <v>1</v>
      </c>
      <c r="K1037" s="929" t="s">
        <v>0</v>
      </c>
      <c r="L1037" s="955" t="s">
        <v>42</v>
      </c>
      <c r="M1037" s="929"/>
      <c r="N1037" s="957"/>
      <c r="O1037" s="957"/>
      <c r="P1037" s="956"/>
      <c r="Q1037" s="955">
        <v>0.1</v>
      </c>
      <c r="R1037" s="955" t="s">
        <v>4481</v>
      </c>
      <c r="S1037" s="955" t="s">
        <v>4482</v>
      </c>
      <c r="T1037" s="955">
        <v>0.1</v>
      </c>
      <c r="U1037" s="955" t="s">
        <v>4481</v>
      </c>
      <c r="V1037" s="955" t="s">
        <v>4482</v>
      </c>
    </row>
    <row r="1038" spans="1:23" ht="48" customHeight="1" x14ac:dyDescent="0.2">
      <c r="A1038" s="954">
        <v>1038</v>
      </c>
      <c r="B1038" s="960">
        <v>4.5999999999999999E-2</v>
      </c>
      <c r="C1038" s="955" t="s">
        <v>1388</v>
      </c>
      <c r="D1038" s="929" t="s">
        <v>5</v>
      </c>
      <c r="E1038" s="929" t="s">
        <v>4</v>
      </c>
      <c r="F1038" s="915" t="s">
        <v>0</v>
      </c>
      <c r="G1038" s="959" t="s">
        <v>3</v>
      </c>
      <c r="H1038" s="959" t="s">
        <v>2</v>
      </c>
      <c r="I1038" s="870" t="s">
        <v>1460</v>
      </c>
      <c r="J1038" s="956" t="s">
        <v>1</v>
      </c>
      <c r="K1038" s="958"/>
      <c r="L1038" s="4" t="s">
        <v>1428</v>
      </c>
      <c r="M1038" s="902" t="s">
        <v>4131</v>
      </c>
      <c r="N1038" s="957"/>
      <c r="O1038" s="957"/>
      <c r="P1038" s="956"/>
      <c r="Q1038" s="955">
        <v>0.1</v>
      </c>
      <c r="R1038" s="955" t="s">
        <v>4481</v>
      </c>
      <c r="S1038" s="955" t="s">
        <v>4482</v>
      </c>
      <c r="T1038" s="955">
        <v>0.1</v>
      </c>
      <c r="U1038" s="955" t="s">
        <v>4481</v>
      </c>
      <c r="V1038" s="955" t="s">
        <v>4482</v>
      </c>
    </row>
    <row r="1039" spans="1:23" ht="32.25" customHeight="1" x14ac:dyDescent="0.2">
      <c r="A1039" s="954">
        <v>1039</v>
      </c>
      <c r="B1039" s="953"/>
      <c r="C1039" s="952"/>
      <c r="D1039" s="951" t="s">
        <v>1461</v>
      </c>
      <c r="E1039" s="948"/>
      <c r="F1039" s="950"/>
      <c r="G1039" s="949"/>
      <c r="H1039" s="949"/>
      <c r="I1039" s="948"/>
      <c r="J1039" s="945"/>
      <c r="K1039" s="948" t="s">
        <v>0</v>
      </c>
      <c r="L1039" s="945"/>
      <c r="M1039" s="948"/>
      <c r="N1039" s="947"/>
      <c r="O1039" s="947"/>
      <c r="P1039" s="946"/>
      <c r="Q1039" s="945"/>
      <c r="R1039" s="945"/>
      <c r="S1039" s="945"/>
      <c r="T1039" s="945"/>
      <c r="U1039" s="945"/>
      <c r="V1039" s="945"/>
    </row>
    <row r="1040" spans="1:23" ht="48" customHeight="1" x14ac:dyDescent="0.2">
      <c r="K1040" s="652"/>
      <c r="S1040" s="944"/>
    </row>
    <row r="1041" spans="5:5" ht="48" customHeight="1" x14ac:dyDescent="0.2">
      <c r="E1041" s="650"/>
    </row>
  </sheetData>
  <autoFilter ref="A3:W1039" xr:uid="{32398C96-A054-47CF-A688-E2D461CA4BAE}"/>
  <mergeCells count="6">
    <mergeCell ref="B1:V1"/>
    <mergeCell ref="B2:M2"/>
    <mergeCell ref="N2:O2"/>
    <mergeCell ref="P2:P3"/>
    <mergeCell ref="Q2:S2"/>
    <mergeCell ref="T2:V2"/>
  </mergeCells>
  <dataValidations count="1">
    <dataValidation allowBlank="1" showInputMessage="1" showErrorMessage="1" prompt="Leave blank if GSE data point. Enter N/A if only on Mod Alt" sqref="Q7" xr:uid="{1E2EFD1B-EB2D-44F5-890E-F184DF0E4DC2}"/>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9E3B-4E78-4548-A1DB-35500D533C6A}">
  <dimension ref="A1:P381"/>
  <sheetViews>
    <sheetView zoomScaleNormal="100" workbookViewId="0">
      <pane ySplit="2" topLeftCell="A35" activePane="bottomLeft" state="frozen"/>
      <selection pane="bottomLeft" activeCell="J43" sqref="J43"/>
    </sheetView>
  </sheetViews>
  <sheetFormatPr defaultColWidth="9.33203125" defaultRowHeight="12" x14ac:dyDescent="0.2"/>
  <cols>
    <col min="1" max="1" width="16.5" style="145" customWidth="1"/>
    <col min="2" max="2" width="24.1640625" style="44" customWidth="1"/>
    <col min="3" max="3" width="36.1640625" style="152" customWidth="1"/>
    <col min="4" max="4" width="32.33203125" style="152" customWidth="1"/>
    <col min="5" max="5" width="34.33203125" style="154" customWidth="1"/>
    <col min="6" max="6" width="20" style="76" customWidth="1"/>
    <col min="7" max="7" width="15.1640625" style="77" customWidth="1"/>
    <col min="8" max="8" width="21.5" style="76" customWidth="1"/>
    <col min="9" max="9" width="21.33203125" style="76" customWidth="1"/>
    <col min="10" max="10" width="23.83203125" style="44" customWidth="1"/>
    <col min="11" max="16384" width="9.33203125" style="44"/>
  </cols>
  <sheetData>
    <row r="1" spans="1:16" ht="31.5" customHeight="1" x14ac:dyDescent="0.2">
      <c r="A1" s="1843" t="s">
        <v>4116</v>
      </c>
      <c r="B1" s="1843"/>
      <c r="C1" s="1843"/>
      <c r="D1" s="1843"/>
      <c r="E1" s="1843"/>
      <c r="F1" s="1843"/>
      <c r="G1" s="1843"/>
      <c r="H1" s="1843"/>
    </row>
    <row r="2" spans="1:16" ht="36" x14ac:dyDescent="0.2">
      <c r="A2" s="1176" t="s">
        <v>1135</v>
      </c>
      <c r="B2" s="780" t="s">
        <v>1480</v>
      </c>
      <c r="C2" s="1175" t="s">
        <v>2972</v>
      </c>
      <c r="D2" s="1174" t="s">
        <v>1133</v>
      </c>
      <c r="E2" s="781" t="s">
        <v>2484</v>
      </c>
      <c r="F2" s="782" t="s">
        <v>4117</v>
      </c>
      <c r="G2" s="783" t="s">
        <v>1481</v>
      </c>
      <c r="H2" s="782" t="s">
        <v>1482</v>
      </c>
      <c r="I2" s="1173"/>
      <c r="J2" s="144"/>
      <c r="K2" s="144"/>
      <c r="L2" s="144"/>
      <c r="M2" s="144"/>
      <c r="N2" s="144"/>
      <c r="O2" s="144"/>
      <c r="P2" s="144"/>
    </row>
    <row r="3" spans="1:16" s="144" customFormat="1" ht="48" x14ac:dyDescent="0.2">
      <c r="A3" s="838">
        <v>5.5E-2</v>
      </c>
      <c r="B3" s="702" t="s">
        <v>51</v>
      </c>
      <c r="C3" s="843" t="s">
        <v>2973</v>
      </c>
      <c r="D3" s="826" t="s">
        <v>1643</v>
      </c>
      <c r="E3" s="822" t="s">
        <v>2974</v>
      </c>
      <c r="F3" s="684" t="s">
        <v>1485</v>
      </c>
      <c r="G3" s="685"/>
      <c r="H3" s="684" t="s">
        <v>1528</v>
      </c>
      <c r="I3" s="44"/>
      <c r="J3" s="44"/>
      <c r="K3" s="44"/>
      <c r="L3" s="44"/>
      <c r="M3" s="44"/>
      <c r="N3" s="44"/>
      <c r="O3" s="44"/>
      <c r="P3" s="44"/>
    </row>
    <row r="4" spans="1:16" s="118" customFormat="1" ht="48" x14ac:dyDescent="0.2">
      <c r="A4" s="54">
        <v>5.5E-2</v>
      </c>
      <c r="B4" s="28" t="s">
        <v>51</v>
      </c>
      <c r="C4" s="706" t="s">
        <v>2973</v>
      </c>
      <c r="D4" s="73" t="s">
        <v>1644</v>
      </c>
      <c r="E4" s="71" t="s">
        <v>2975</v>
      </c>
      <c r="F4" s="47" t="s">
        <v>1485</v>
      </c>
      <c r="G4" s="72"/>
      <c r="H4" s="47" t="s">
        <v>1528</v>
      </c>
      <c r="I4" s="44"/>
      <c r="J4" s="44"/>
      <c r="K4" s="44"/>
      <c r="L4" s="44"/>
      <c r="M4" s="44"/>
      <c r="N4" s="44"/>
      <c r="O4" s="44"/>
      <c r="P4" s="44"/>
    </row>
    <row r="5" spans="1:16" ht="36" x14ac:dyDescent="0.2">
      <c r="A5" s="1172">
        <v>1E-3</v>
      </c>
      <c r="B5" s="1171" t="s">
        <v>1124</v>
      </c>
      <c r="C5" s="1170" t="s">
        <v>2961</v>
      </c>
      <c r="D5" s="1169" t="s">
        <v>1129</v>
      </c>
      <c r="E5" s="681" t="s">
        <v>2059</v>
      </c>
      <c r="F5" s="684" t="s">
        <v>1485</v>
      </c>
      <c r="G5" s="685"/>
      <c r="H5" s="684" t="s">
        <v>1528</v>
      </c>
      <c r="I5" s="44"/>
    </row>
    <row r="6" spans="1:16" ht="48" x14ac:dyDescent="0.2">
      <c r="A6" s="701">
        <v>5.0030000000000001</v>
      </c>
      <c r="B6" s="28" t="s">
        <v>601</v>
      </c>
      <c r="C6" s="706" t="s">
        <v>2968</v>
      </c>
      <c r="D6" s="705">
        <v>1</v>
      </c>
      <c r="E6" s="682" t="s">
        <v>2071</v>
      </c>
      <c r="F6" s="47" t="s">
        <v>1495</v>
      </c>
      <c r="G6" s="72">
        <v>45559</v>
      </c>
      <c r="H6" s="47" t="s">
        <v>1528</v>
      </c>
      <c r="I6" s="44"/>
    </row>
    <row r="7" spans="1:16" ht="48" x14ac:dyDescent="0.2">
      <c r="A7" s="15">
        <v>5.0709999999999997</v>
      </c>
      <c r="B7" s="28" t="s">
        <v>601</v>
      </c>
      <c r="C7" s="706" t="s">
        <v>2968</v>
      </c>
      <c r="D7" s="3">
        <v>2</v>
      </c>
      <c r="E7" s="28" t="s">
        <v>2072</v>
      </c>
      <c r="F7" s="49" t="s">
        <v>1495</v>
      </c>
      <c r="G7" s="1138">
        <v>45743</v>
      </c>
      <c r="H7" s="49" t="s">
        <v>1528</v>
      </c>
      <c r="I7" s="44"/>
    </row>
    <row r="8" spans="1:16" ht="48" x14ac:dyDescent="0.2">
      <c r="A8" s="15">
        <v>5.0709999999999997</v>
      </c>
      <c r="B8" s="28" t="s">
        <v>601</v>
      </c>
      <c r="C8" s="706" t="s">
        <v>2968</v>
      </c>
      <c r="D8" s="3">
        <v>3</v>
      </c>
      <c r="E8" s="28" t="s">
        <v>2073</v>
      </c>
      <c r="F8" s="49" t="s">
        <v>1495</v>
      </c>
      <c r="G8" s="1138">
        <v>45743</v>
      </c>
      <c r="H8" s="49" t="s">
        <v>1528</v>
      </c>
      <c r="I8" s="44"/>
    </row>
    <row r="9" spans="1:16" ht="48" x14ac:dyDescent="0.2">
      <c r="A9" s="15">
        <v>5.0709999999999997</v>
      </c>
      <c r="B9" s="28" t="s">
        <v>601</v>
      </c>
      <c r="C9" s="706" t="s">
        <v>2968</v>
      </c>
      <c r="D9" s="3">
        <v>4</v>
      </c>
      <c r="E9" s="28" t="s">
        <v>2074</v>
      </c>
      <c r="F9" s="49" t="s">
        <v>1495</v>
      </c>
      <c r="G9" s="1138">
        <v>45743</v>
      </c>
      <c r="H9" s="49" t="s">
        <v>1528</v>
      </c>
      <c r="I9" s="44"/>
    </row>
    <row r="10" spans="1:16" ht="60" x14ac:dyDescent="0.2">
      <c r="A10" s="1141">
        <v>2E-3</v>
      </c>
      <c r="B10" s="1135" t="s">
        <v>1124</v>
      </c>
      <c r="C10" s="1167" t="s">
        <v>2963</v>
      </c>
      <c r="D10" s="1129" t="s">
        <v>1126</v>
      </c>
      <c r="E10" s="71" t="s">
        <v>2076</v>
      </c>
      <c r="F10" s="47" t="s">
        <v>1572</v>
      </c>
      <c r="G10" s="72">
        <v>45559</v>
      </c>
      <c r="H10" s="47" t="s">
        <v>2077</v>
      </c>
      <c r="I10" s="44"/>
    </row>
    <row r="11" spans="1:16" ht="84" x14ac:dyDescent="0.2">
      <c r="A11" s="1162">
        <v>5.3999999999999999E-2</v>
      </c>
      <c r="B11" s="1135" t="s">
        <v>1124</v>
      </c>
      <c r="C11" s="1168" t="s">
        <v>2965</v>
      </c>
      <c r="D11" s="28" t="s">
        <v>2621</v>
      </c>
      <c r="E11" s="28" t="s">
        <v>2078</v>
      </c>
      <c r="F11" s="49" t="s">
        <v>1495</v>
      </c>
      <c r="G11" s="1138">
        <v>45743</v>
      </c>
      <c r="H11" s="49" t="s">
        <v>1528</v>
      </c>
      <c r="I11" s="44"/>
    </row>
    <row r="12" spans="1:16" ht="48" x14ac:dyDescent="0.2">
      <c r="A12" s="1141">
        <v>6.4000000000000001E-2</v>
      </c>
      <c r="B12" s="1135" t="s">
        <v>1124</v>
      </c>
      <c r="C12" s="1167" t="s">
        <v>2964</v>
      </c>
      <c r="D12" s="1129" t="s">
        <v>1126</v>
      </c>
      <c r="E12" s="71" t="s">
        <v>2079</v>
      </c>
      <c r="F12" s="47" t="s">
        <v>1485</v>
      </c>
      <c r="G12" s="72">
        <v>45559</v>
      </c>
      <c r="H12" s="47" t="s">
        <v>2077</v>
      </c>
      <c r="I12" s="44"/>
    </row>
    <row r="13" spans="1:16" ht="60" x14ac:dyDescent="0.2">
      <c r="A13" s="1162">
        <v>7.0000000000000007E-2</v>
      </c>
      <c r="B13" s="1135" t="s">
        <v>1124</v>
      </c>
      <c r="C13" s="1166" t="s">
        <v>2966</v>
      </c>
      <c r="D13" s="28" t="s">
        <v>2625</v>
      </c>
      <c r="E13" s="28" t="s">
        <v>2133</v>
      </c>
      <c r="F13" s="49" t="s">
        <v>1495</v>
      </c>
      <c r="G13" s="1138">
        <v>45743</v>
      </c>
      <c r="H13" s="49" t="s">
        <v>1528</v>
      </c>
      <c r="I13" s="44"/>
    </row>
    <row r="14" spans="1:16" ht="41.25" customHeight="1" x14ac:dyDescent="0.2">
      <c r="A14" s="839">
        <v>3.028</v>
      </c>
      <c r="B14" s="28" t="s">
        <v>257</v>
      </c>
      <c r="C14" s="670" t="s">
        <v>256</v>
      </c>
      <c r="D14" s="117" t="s">
        <v>1483</v>
      </c>
      <c r="E14" s="61" t="s">
        <v>1484</v>
      </c>
      <c r="F14" s="47" t="s">
        <v>1485</v>
      </c>
      <c r="G14" s="72"/>
      <c r="H14" s="47" t="s">
        <v>1486</v>
      </c>
      <c r="I14" s="44"/>
    </row>
    <row r="15" spans="1:16" ht="60" x14ac:dyDescent="0.2">
      <c r="A15" s="839">
        <v>3.028</v>
      </c>
      <c r="B15" s="28" t="s">
        <v>257</v>
      </c>
      <c r="C15" s="670" t="s">
        <v>256</v>
      </c>
      <c r="D15" s="117" t="s">
        <v>1487</v>
      </c>
      <c r="E15" s="61" t="s">
        <v>1488</v>
      </c>
      <c r="F15" s="47" t="s">
        <v>1485</v>
      </c>
      <c r="G15" s="72"/>
      <c r="H15" s="47" t="s">
        <v>1486</v>
      </c>
      <c r="I15" s="44"/>
    </row>
    <row r="16" spans="1:16" ht="29.25" customHeight="1" x14ac:dyDescent="0.2">
      <c r="A16" s="15">
        <v>3.0270000000000001</v>
      </c>
      <c r="B16" s="28" t="s">
        <v>249</v>
      </c>
      <c r="C16" s="670" t="s">
        <v>248</v>
      </c>
      <c r="D16" s="5" t="s">
        <v>1489</v>
      </c>
      <c r="E16" s="71" t="s">
        <v>1490</v>
      </c>
      <c r="F16" s="47" t="s">
        <v>1485</v>
      </c>
      <c r="G16" s="72"/>
      <c r="H16" s="47" t="s">
        <v>1486</v>
      </c>
      <c r="I16" s="44"/>
    </row>
    <row r="17" spans="1:8" s="44" customFormat="1" ht="21" customHeight="1" x14ac:dyDescent="0.2">
      <c r="A17" s="15">
        <v>3.0270000000000001</v>
      </c>
      <c r="B17" s="28" t="s">
        <v>249</v>
      </c>
      <c r="C17" s="670" t="s">
        <v>248</v>
      </c>
      <c r="D17" s="5" t="s">
        <v>1491</v>
      </c>
      <c r="E17" s="71" t="s">
        <v>1492</v>
      </c>
      <c r="F17" s="47" t="s">
        <v>1485</v>
      </c>
      <c r="G17" s="72"/>
      <c r="H17" s="47" t="s">
        <v>1486</v>
      </c>
    </row>
    <row r="18" spans="1:8" s="44" customFormat="1" ht="48" x14ac:dyDescent="0.2">
      <c r="A18" s="15" t="s">
        <v>1493</v>
      </c>
      <c r="B18" s="28" t="s">
        <v>1074</v>
      </c>
      <c r="C18" s="670" t="s">
        <v>94</v>
      </c>
      <c r="D18" s="5" t="s">
        <v>92</v>
      </c>
      <c r="E18" s="71" t="s">
        <v>1494</v>
      </c>
      <c r="F18" s="47" t="s">
        <v>1495</v>
      </c>
      <c r="G18" s="72">
        <v>45559</v>
      </c>
      <c r="H18" s="47" t="s">
        <v>1496</v>
      </c>
    </row>
    <row r="19" spans="1:8" s="44" customFormat="1" ht="24" x14ac:dyDescent="0.2">
      <c r="A19" s="15">
        <v>4.01</v>
      </c>
      <c r="B19" s="28" t="s">
        <v>936</v>
      </c>
      <c r="C19" s="670" t="s">
        <v>941</v>
      </c>
      <c r="D19" s="5" t="s">
        <v>1497</v>
      </c>
      <c r="E19" s="153"/>
      <c r="F19" s="47" t="s">
        <v>1485</v>
      </c>
      <c r="G19" s="72"/>
      <c r="H19" s="47" t="s">
        <v>296</v>
      </c>
    </row>
    <row r="20" spans="1:8" s="44" customFormat="1" ht="24" x14ac:dyDescent="0.2">
      <c r="A20" s="15">
        <v>4.01</v>
      </c>
      <c r="B20" s="28" t="s">
        <v>936</v>
      </c>
      <c r="C20" s="670" t="s">
        <v>941</v>
      </c>
      <c r="D20" s="5" t="s">
        <v>1498</v>
      </c>
      <c r="E20" s="71"/>
      <c r="F20" s="47" t="s">
        <v>1485</v>
      </c>
      <c r="G20" s="72"/>
      <c r="H20" s="47" t="s">
        <v>296</v>
      </c>
    </row>
    <row r="21" spans="1:8" s="44" customFormat="1" ht="48" x14ac:dyDescent="0.2">
      <c r="A21" s="15">
        <v>3.0249999999999999</v>
      </c>
      <c r="B21" s="28" t="s">
        <v>928</v>
      </c>
      <c r="C21" s="670" t="s">
        <v>927</v>
      </c>
      <c r="D21" s="32" t="s">
        <v>1499</v>
      </c>
      <c r="E21" s="71" t="s">
        <v>1500</v>
      </c>
      <c r="F21" s="47" t="s">
        <v>1485</v>
      </c>
      <c r="G21" s="72"/>
      <c r="H21" s="47" t="s">
        <v>1486</v>
      </c>
    </row>
    <row r="22" spans="1:8" s="44" customFormat="1" ht="36" x14ac:dyDescent="0.2">
      <c r="A22" s="15">
        <v>3.0249999999999999</v>
      </c>
      <c r="B22" s="28" t="s">
        <v>928</v>
      </c>
      <c r="C22" s="670" t="s">
        <v>927</v>
      </c>
      <c r="D22" s="32" t="s">
        <v>1501</v>
      </c>
      <c r="E22" s="71" t="s">
        <v>1502</v>
      </c>
      <c r="F22" s="47" t="s">
        <v>1485</v>
      </c>
      <c r="G22" s="72"/>
      <c r="H22" s="47" t="s">
        <v>1486</v>
      </c>
    </row>
    <row r="23" spans="1:8" s="44" customFormat="1" ht="108" x14ac:dyDescent="0.2">
      <c r="A23" s="15">
        <v>3.0249999999999999</v>
      </c>
      <c r="B23" s="28" t="s">
        <v>928</v>
      </c>
      <c r="C23" s="670" t="s">
        <v>927</v>
      </c>
      <c r="D23" s="32" t="s">
        <v>1503</v>
      </c>
      <c r="E23" s="71" t="s">
        <v>1504</v>
      </c>
      <c r="F23" s="47" t="s">
        <v>1505</v>
      </c>
      <c r="G23" s="72">
        <v>45559</v>
      </c>
      <c r="H23" s="47" t="s">
        <v>1486</v>
      </c>
    </row>
    <row r="24" spans="1:8" s="44" customFormat="1" ht="72" x14ac:dyDescent="0.2">
      <c r="A24" s="15">
        <v>3.0249999999999999</v>
      </c>
      <c r="B24" s="28" t="s">
        <v>928</v>
      </c>
      <c r="C24" s="670" t="s">
        <v>927</v>
      </c>
      <c r="D24" s="32" t="s">
        <v>1506</v>
      </c>
      <c r="E24" s="71" t="s">
        <v>1507</v>
      </c>
      <c r="F24" s="47" t="s">
        <v>1505</v>
      </c>
      <c r="G24" s="72">
        <v>45559</v>
      </c>
      <c r="H24" s="47" t="s">
        <v>1486</v>
      </c>
    </row>
    <row r="25" spans="1:8" s="44" customFormat="1" ht="60" x14ac:dyDescent="0.2">
      <c r="A25" s="15">
        <v>3.0249999999999999</v>
      </c>
      <c r="B25" s="28" t="s">
        <v>928</v>
      </c>
      <c r="C25" s="670" t="s">
        <v>927</v>
      </c>
      <c r="D25" s="32" t="s">
        <v>1508</v>
      </c>
      <c r="E25" s="71" t="s">
        <v>1509</v>
      </c>
      <c r="F25" s="47" t="s">
        <v>1505</v>
      </c>
      <c r="G25" s="72">
        <v>45559</v>
      </c>
      <c r="H25" s="47" t="s">
        <v>1486</v>
      </c>
    </row>
    <row r="26" spans="1:8" s="44" customFormat="1" ht="36" x14ac:dyDescent="0.2">
      <c r="A26" s="15">
        <v>3.0249999999999999</v>
      </c>
      <c r="B26" s="28" t="s">
        <v>928</v>
      </c>
      <c r="C26" s="670" t="s">
        <v>927</v>
      </c>
      <c r="D26" s="32" t="s">
        <v>1510</v>
      </c>
      <c r="E26" s="71" t="s">
        <v>1511</v>
      </c>
      <c r="F26" s="47" t="s">
        <v>1505</v>
      </c>
      <c r="G26" s="72">
        <v>45559</v>
      </c>
      <c r="H26" s="47" t="s">
        <v>1486</v>
      </c>
    </row>
    <row r="27" spans="1:8" s="44" customFormat="1" ht="24" x14ac:dyDescent="0.2">
      <c r="A27" s="15">
        <v>3.9E-2</v>
      </c>
      <c r="B27" s="1135" t="s">
        <v>185</v>
      </c>
      <c r="C27" s="1137" t="s">
        <v>189</v>
      </c>
      <c r="D27" s="12" t="s">
        <v>1512</v>
      </c>
      <c r="E27" s="71"/>
      <c r="F27" s="47" t="s">
        <v>1505</v>
      </c>
      <c r="G27" s="72">
        <v>45559</v>
      </c>
      <c r="H27" s="47" t="s">
        <v>296</v>
      </c>
    </row>
    <row r="28" spans="1:8" s="44" customFormat="1" ht="24" x14ac:dyDescent="0.2">
      <c r="A28" s="15">
        <v>3.9E-2</v>
      </c>
      <c r="B28" s="1135" t="s">
        <v>185</v>
      </c>
      <c r="C28" s="1137" t="s">
        <v>189</v>
      </c>
      <c r="D28" s="12" t="s">
        <v>1513</v>
      </c>
      <c r="E28" s="671"/>
      <c r="F28" s="47" t="s">
        <v>1505</v>
      </c>
      <c r="G28" s="72">
        <v>45559</v>
      </c>
      <c r="H28" s="47" t="s">
        <v>296</v>
      </c>
    </row>
    <row r="29" spans="1:8" s="44" customFormat="1" ht="24" x14ac:dyDescent="0.2">
      <c r="A29" s="15">
        <v>3.9E-2</v>
      </c>
      <c r="B29" s="1135" t="s">
        <v>185</v>
      </c>
      <c r="C29" s="1137" t="s">
        <v>189</v>
      </c>
      <c r="D29" s="73" t="s">
        <v>1514</v>
      </c>
      <c r="E29" s="71" t="s">
        <v>1515</v>
      </c>
      <c r="F29" s="47" t="s">
        <v>1495</v>
      </c>
      <c r="G29" s="72">
        <v>45559</v>
      </c>
      <c r="H29" s="47" t="s">
        <v>1496</v>
      </c>
    </row>
    <row r="30" spans="1:8" s="44" customFormat="1" ht="24" x14ac:dyDescent="0.2">
      <c r="A30" s="15">
        <v>3.9E-2</v>
      </c>
      <c r="B30" s="1135" t="s">
        <v>185</v>
      </c>
      <c r="C30" s="1137" t="s">
        <v>189</v>
      </c>
      <c r="D30" s="12" t="s">
        <v>1516</v>
      </c>
      <c r="E30" s="71" t="s">
        <v>1517</v>
      </c>
      <c r="F30" s="47" t="s">
        <v>1495</v>
      </c>
      <c r="G30" s="72">
        <v>45559</v>
      </c>
      <c r="H30" s="47" t="s">
        <v>1496</v>
      </c>
    </row>
    <row r="31" spans="1:8" s="44" customFormat="1" ht="24" x14ac:dyDescent="0.2">
      <c r="A31" s="15">
        <v>3.9E-2</v>
      </c>
      <c r="B31" s="1135" t="s">
        <v>185</v>
      </c>
      <c r="C31" s="1137" t="s">
        <v>189</v>
      </c>
      <c r="D31" s="12" t="s">
        <v>1518</v>
      </c>
      <c r="E31" s="71" t="s">
        <v>1519</v>
      </c>
      <c r="F31" s="47" t="s">
        <v>1495</v>
      </c>
      <c r="G31" s="72">
        <v>45559</v>
      </c>
      <c r="H31" s="47" t="s">
        <v>1496</v>
      </c>
    </row>
    <row r="32" spans="1:8" s="44" customFormat="1" ht="24" x14ac:dyDescent="0.2">
      <c r="A32" s="15">
        <v>3.9E-2</v>
      </c>
      <c r="B32" s="1135" t="s">
        <v>185</v>
      </c>
      <c r="C32" s="1137" t="s">
        <v>189</v>
      </c>
      <c r="D32" s="12" t="s">
        <v>1520</v>
      </c>
      <c r="E32" s="71"/>
      <c r="F32" s="47" t="s">
        <v>1505</v>
      </c>
      <c r="G32" s="72">
        <v>45559</v>
      </c>
      <c r="H32" s="47" t="s">
        <v>1496</v>
      </c>
    </row>
    <row r="33" spans="1:9" ht="24" x14ac:dyDescent="0.2">
      <c r="A33" s="15">
        <v>3.9E-2</v>
      </c>
      <c r="B33" s="1135" t="s">
        <v>185</v>
      </c>
      <c r="C33" s="1137" t="s">
        <v>189</v>
      </c>
      <c r="D33" s="12" t="s">
        <v>1521</v>
      </c>
      <c r="E33" s="71" t="s">
        <v>1522</v>
      </c>
      <c r="F33" s="47" t="s">
        <v>1495</v>
      </c>
      <c r="G33" s="72">
        <v>45559</v>
      </c>
      <c r="H33" s="47" t="s">
        <v>1496</v>
      </c>
      <c r="I33" s="44"/>
    </row>
    <row r="34" spans="1:9" ht="24" x14ac:dyDescent="0.2">
      <c r="A34" s="15">
        <v>3.9E-2</v>
      </c>
      <c r="B34" s="1135" t="s">
        <v>185</v>
      </c>
      <c r="C34" s="1137" t="s">
        <v>189</v>
      </c>
      <c r="D34" s="3" t="s">
        <v>6</v>
      </c>
      <c r="E34" s="71"/>
      <c r="F34" s="47" t="s">
        <v>1485</v>
      </c>
      <c r="G34" s="72"/>
      <c r="H34" s="47" t="s">
        <v>1496</v>
      </c>
      <c r="I34" s="44"/>
    </row>
    <row r="35" spans="1:9" ht="24" x14ac:dyDescent="0.2">
      <c r="A35" s="15">
        <v>3.9E-2</v>
      </c>
      <c r="B35" s="1135" t="s">
        <v>185</v>
      </c>
      <c r="C35" s="1137" t="s">
        <v>189</v>
      </c>
      <c r="D35" s="12" t="s">
        <v>1523</v>
      </c>
      <c r="E35" s="71"/>
      <c r="F35" s="47" t="s">
        <v>1505</v>
      </c>
      <c r="G35" s="72">
        <v>45559</v>
      </c>
      <c r="H35" s="47" t="s">
        <v>296</v>
      </c>
      <c r="I35" s="44"/>
    </row>
    <row r="36" spans="1:9" ht="24" x14ac:dyDescent="0.2">
      <c r="A36" s="15">
        <v>3.9E-2</v>
      </c>
      <c r="B36" s="1135" t="s">
        <v>185</v>
      </c>
      <c r="C36" s="1137" t="s">
        <v>189</v>
      </c>
      <c r="D36" s="12" t="s">
        <v>1524</v>
      </c>
      <c r="E36" s="71" t="s">
        <v>1525</v>
      </c>
      <c r="F36" s="47" t="s">
        <v>1495</v>
      </c>
      <c r="G36" s="72">
        <v>45559</v>
      </c>
      <c r="H36" s="47" t="s">
        <v>1486</v>
      </c>
      <c r="I36" s="44"/>
    </row>
    <row r="37" spans="1:9" ht="24" x14ac:dyDescent="0.2">
      <c r="A37" s="15">
        <v>0.04</v>
      </c>
      <c r="B37" s="1135" t="s">
        <v>185</v>
      </c>
      <c r="C37" s="1137" t="s">
        <v>184</v>
      </c>
      <c r="D37" s="3" t="s">
        <v>1526</v>
      </c>
      <c r="E37" s="28" t="s">
        <v>1527</v>
      </c>
      <c r="F37" s="49" t="s">
        <v>1572</v>
      </c>
      <c r="G37" s="1138">
        <v>45743</v>
      </c>
      <c r="H37" s="49" t="s">
        <v>1528</v>
      </c>
      <c r="I37" s="44"/>
    </row>
    <row r="38" spans="1:9" ht="24" x14ac:dyDescent="0.2">
      <c r="A38" s="15">
        <v>0.04</v>
      </c>
      <c r="B38" s="1135" t="s">
        <v>185</v>
      </c>
      <c r="C38" s="1137" t="s">
        <v>184</v>
      </c>
      <c r="D38" s="12" t="s">
        <v>2775</v>
      </c>
      <c r="E38" s="71" t="s">
        <v>1529</v>
      </c>
      <c r="F38" s="47" t="s">
        <v>1495</v>
      </c>
      <c r="G38" s="72">
        <v>45559</v>
      </c>
      <c r="H38" s="47" t="s">
        <v>1496</v>
      </c>
      <c r="I38" s="44"/>
    </row>
    <row r="39" spans="1:9" ht="36" x14ac:dyDescent="0.2">
      <c r="A39" s="54">
        <v>0.04</v>
      </c>
      <c r="B39" s="1135" t="s">
        <v>185</v>
      </c>
      <c r="C39" s="1137" t="s">
        <v>184</v>
      </c>
      <c r="D39" s="12" t="s">
        <v>2776</v>
      </c>
      <c r="E39" s="21" t="s">
        <v>2483</v>
      </c>
      <c r="F39" s="47" t="s">
        <v>1495</v>
      </c>
      <c r="G39" s="72">
        <v>45559</v>
      </c>
      <c r="H39" s="47" t="s">
        <v>1528</v>
      </c>
      <c r="I39" s="44"/>
    </row>
    <row r="40" spans="1:9" ht="60" x14ac:dyDescent="0.2">
      <c r="A40" s="54">
        <v>0.04</v>
      </c>
      <c r="B40" s="1135" t="s">
        <v>185</v>
      </c>
      <c r="C40" s="1137" t="s">
        <v>184</v>
      </c>
      <c r="D40" s="12" t="s">
        <v>2777</v>
      </c>
      <c r="E40" s="71" t="s">
        <v>1530</v>
      </c>
      <c r="F40" s="47" t="s">
        <v>1495</v>
      </c>
      <c r="G40" s="72">
        <v>45559</v>
      </c>
      <c r="H40" s="47" t="s">
        <v>1528</v>
      </c>
      <c r="I40" s="44"/>
    </row>
    <row r="41" spans="1:9" ht="36" x14ac:dyDescent="0.2">
      <c r="A41" s="54">
        <v>0.04</v>
      </c>
      <c r="B41" s="1135" t="s">
        <v>185</v>
      </c>
      <c r="C41" s="1137" t="s">
        <v>184</v>
      </c>
      <c r="D41" s="12" t="s">
        <v>1531</v>
      </c>
      <c r="E41" s="71" t="s">
        <v>1532</v>
      </c>
      <c r="F41" s="47" t="s">
        <v>1495</v>
      </c>
      <c r="G41" s="72">
        <v>45559</v>
      </c>
      <c r="H41" s="47" t="s">
        <v>1528</v>
      </c>
      <c r="I41" s="44"/>
    </row>
    <row r="42" spans="1:9" ht="36" x14ac:dyDescent="0.2">
      <c r="A42" s="1165" t="s">
        <v>2534</v>
      </c>
      <c r="B42" s="28" t="s">
        <v>873</v>
      </c>
      <c r="C42" s="670" t="s">
        <v>879</v>
      </c>
      <c r="D42" s="705" t="s">
        <v>2578</v>
      </c>
      <c r="E42" s="1164" t="s">
        <v>1533</v>
      </c>
      <c r="F42" s="49" t="s">
        <v>1572</v>
      </c>
      <c r="G42" s="1138">
        <v>45743</v>
      </c>
      <c r="H42" s="49" t="s">
        <v>1486</v>
      </c>
    </row>
    <row r="43" spans="1:9" ht="48" x14ac:dyDescent="0.2">
      <c r="A43" s="54">
        <v>10.042</v>
      </c>
      <c r="B43" s="28" t="s">
        <v>873</v>
      </c>
      <c r="C43" s="670" t="s">
        <v>879</v>
      </c>
      <c r="D43" s="680" t="s">
        <v>1542</v>
      </c>
      <c r="E43" s="671" t="s">
        <v>1543</v>
      </c>
      <c r="F43" s="47" t="s">
        <v>1485</v>
      </c>
      <c r="G43" s="72"/>
      <c r="H43" s="47" t="s">
        <v>1486</v>
      </c>
    </row>
    <row r="44" spans="1:9" ht="84" x14ac:dyDescent="0.2">
      <c r="A44" s="54">
        <v>10.042</v>
      </c>
      <c r="B44" s="28" t="s">
        <v>873</v>
      </c>
      <c r="C44" s="3" t="s">
        <v>879</v>
      </c>
      <c r="D44" s="5" t="s">
        <v>1544</v>
      </c>
      <c r="E44" s="71" t="s">
        <v>1545</v>
      </c>
      <c r="F44" s="47" t="s">
        <v>1485</v>
      </c>
      <c r="G44" s="72"/>
      <c r="H44" s="47" t="s">
        <v>1486</v>
      </c>
    </row>
    <row r="45" spans="1:9" ht="24" x14ac:dyDescent="0.2">
      <c r="A45" s="119" t="s">
        <v>4823</v>
      </c>
      <c r="B45" s="28" t="s">
        <v>873</v>
      </c>
      <c r="C45" s="3" t="s">
        <v>879</v>
      </c>
      <c r="D45" s="12" t="s">
        <v>6</v>
      </c>
      <c r="E45" s="71"/>
      <c r="F45" s="1753" t="s">
        <v>4935</v>
      </c>
      <c r="G45" s="72">
        <v>45838</v>
      </c>
      <c r="H45" s="47" t="s">
        <v>1486</v>
      </c>
    </row>
    <row r="46" spans="1:9" ht="72" x14ac:dyDescent="0.2">
      <c r="A46" s="564">
        <v>10.035</v>
      </c>
      <c r="B46" s="71" t="s">
        <v>873</v>
      </c>
      <c r="C46" s="12" t="s">
        <v>879</v>
      </c>
      <c r="D46" s="32" t="s">
        <v>1137</v>
      </c>
      <c r="E46" s="71" t="s">
        <v>1554</v>
      </c>
      <c r="F46" s="47" t="s">
        <v>1485</v>
      </c>
      <c r="G46" s="72"/>
      <c r="H46" s="47" t="s">
        <v>1486</v>
      </c>
    </row>
    <row r="47" spans="1:9" ht="48" x14ac:dyDescent="0.2">
      <c r="A47" s="15">
        <v>10.042</v>
      </c>
      <c r="B47" s="28" t="s">
        <v>873</v>
      </c>
      <c r="C47" s="3" t="s">
        <v>879</v>
      </c>
      <c r="D47" s="5" t="s">
        <v>1546</v>
      </c>
      <c r="E47" s="71" t="s">
        <v>1547</v>
      </c>
      <c r="F47" s="47" t="s">
        <v>1485</v>
      </c>
      <c r="G47" s="72"/>
      <c r="H47" s="47" t="s">
        <v>1486</v>
      </c>
    </row>
    <row r="48" spans="1:9" ht="60" x14ac:dyDescent="0.2">
      <c r="A48" s="15">
        <v>10.044</v>
      </c>
      <c r="B48" s="28" t="s">
        <v>873</v>
      </c>
      <c r="C48" s="3" t="s">
        <v>879</v>
      </c>
      <c r="D48" s="5" t="s">
        <v>1552</v>
      </c>
      <c r="E48" s="71" t="s">
        <v>1553</v>
      </c>
      <c r="F48" s="47" t="s">
        <v>1485</v>
      </c>
      <c r="G48" s="72"/>
      <c r="H48" s="47" t="s">
        <v>1486</v>
      </c>
    </row>
    <row r="49" spans="1:10" ht="24" x14ac:dyDescent="0.2">
      <c r="A49" s="15">
        <v>10.044</v>
      </c>
      <c r="B49" s="28" t="s">
        <v>873</v>
      </c>
      <c r="C49" s="3" t="s">
        <v>879</v>
      </c>
      <c r="D49" s="5" t="s">
        <v>1852</v>
      </c>
      <c r="E49" s="28" t="s">
        <v>2890</v>
      </c>
      <c r="F49" s="49" t="s">
        <v>1572</v>
      </c>
      <c r="G49" s="1138">
        <v>45743</v>
      </c>
      <c r="H49" s="49" t="s">
        <v>1486</v>
      </c>
      <c r="I49" s="76">
        <v>11.5</v>
      </c>
      <c r="J49" s="44" t="s">
        <v>4934</v>
      </c>
    </row>
    <row r="50" spans="1:10" ht="48" x14ac:dyDescent="0.2">
      <c r="A50" s="668" t="s">
        <v>2534</v>
      </c>
      <c r="B50" s="28" t="s">
        <v>873</v>
      </c>
      <c r="C50" s="3" t="s">
        <v>879</v>
      </c>
      <c r="D50" s="12" t="s">
        <v>1534</v>
      </c>
      <c r="E50" s="71" t="s">
        <v>1535</v>
      </c>
      <c r="F50" s="47" t="s">
        <v>1485</v>
      </c>
      <c r="G50" s="72"/>
      <c r="H50" s="47" t="s">
        <v>1486</v>
      </c>
    </row>
    <row r="51" spans="1:10" ht="43.5" customHeight="1" x14ac:dyDescent="0.2">
      <c r="A51" s="15">
        <v>10.038</v>
      </c>
      <c r="B51" s="28" t="s">
        <v>873</v>
      </c>
      <c r="C51" s="3" t="s">
        <v>879</v>
      </c>
      <c r="D51" s="5" t="s">
        <v>900</v>
      </c>
      <c r="E51" s="71" t="s">
        <v>1555</v>
      </c>
      <c r="F51" s="47" t="s">
        <v>1485</v>
      </c>
      <c r="G51" s="72"/>
      <c r="H51" s="47" t="s">
        <v>1486</v>
      </c>
    </row>
    <row r="52" spans="1:10" ht="24" x14ac:dyDescent="0.2">
      <c r="A52" s="15">
        <v>10.14</v>
      </c>
      <c r="B52" s="28" t="s">
        <v>873</v>
      </c>
      <c r="C52" s="3" t="s">
        <v>879</v>
      </c>
      <c r="D52" s="12" t="s">
        <v>1536</v>
      </c>
      <c r="E52" s="71" t="s">
        <v>1537</v>
      </c>
      <c r="F52" s="47" t="s">
        <v>1485</v>
      </c>
      <c r="G52" s="72"/>
      <c r="H52" s="47" t="s">
        <v>1486</v>
      </c>
    </row>
    <row r="53" spans="1:10" ht="36" x14ac:dyDescent="0.2">
      <c r="A53" s="15">
        <v>10.14</v>
      </c>
      <c r="B53" s="28" t="s">
        <v>873</v>
      </c>
      <c r="C53" s="3" t="s">
        <v>879</v>
      </c>
      <c r="D53" s="3" t="s">
        <v>1538</v>
      </c>
      <c r="E53" s="71" t="s">
        <v>1539</v>
      </c>
      <c r="F53" s="47" t="s">
        <v>1485</v>
      </c>
      <c r="G53" s="72"/>
      <c r="H53" s="47" t="s">
        <v>1486</v>
      </c>
    </row>
    <row r="54" spans="1:10" ht="84" x14ac:dyDescent="0.2">
      <c r="A54" s="15">
        <v>10.044</v>
      </c>
      <c r="B54" s="28" t="s">
        <v>873</v>
      </c>
      <c r="C54" s="3" t="s">
        <v>879</v>
      </c>
      <c r="D54" s="117" t="s">
        <v>1548</v>
      </c>
      <c r="E54" s="61" t="s">
        <v>1549</v>
      </c>
      <c r="F54" s="47" t="s">
        <v>1485</v>
      </c>
      <c r="G54" s="72"/>
      <c r="H54" s="47" t="s">
        <v>1486</v>
      </c>
    </row>
    <row r="55" spans="1:10" ht="48" x14ac:dyDescent="0.2">
      <c r="A55" s="15">
        <v>10.14</v>
      </c>
      <c r="B55" s="28" t="s">
        <v>873</v>
      </c>
      <c r="C55" s="3" t="s">
        <v>879</v>
      </c>
      <c r="D55" s="3" t="s">
        <v>1540</v>
      </c>
      <c r="E55" s="71" t="s">
        <v>1541</v>
      </c>
      <c r="F55" s="47" t="s">
        <v>1485</v>
      </c>
      <c r="G55" s="72"/>
      <c r="H55" s="47" t="s">
        <v>1486</v>
      </c>
    </row>
    <row r="56" spans="1:10" ht="84" x14ac:dyDescent="0.2">
      <c r="A56" s="15">
        <v>10.044</v>
      </c>
      <c r="B56" s="28" t="s">
        <v>873</v>
      </c>
      <c r="C56" s="3" t="s">
        <v>879</v>
      </c>
      <c r="D56" s="844" t="s">
        <v>1550</v>
      </c>
      <c r="E56" s="61" t="s">
        <v>1551</v>
      </c>
      <c r="F56" s="47" t="s">
        <v>1485</v>
      </c>
      <c r="G56" s="72"/>
      <c r="H56" s="47" t="s">
        <v>1486</v>
      </c>
    </row>
    <row r="57" spans="1:10" ht="48" x14ac:dyDescent="0.2">
      <c r="A57" s="15" t="s">
        <v>2047</v>
      </c>
      <c r="B57" s="28" t="s">
        <v>873</v>
      </c>
      <c r="C57" s="3" t="s">
        <v>877</v>
      </c>
      <c r="D57" s="12" t="s">
        <v>1556</v>
      </c>
      <c r="E57" s="71" t="s">
        <v>1557</v>
      </c>
      <c r="F57" s="47" t="s">
        <v>1505</v>
      </c>
      <c r="G57" s="72">
        <v>45559</v>
      </c>
      <c r="H57" s="47" t="s">
        <v>1496</v>
      </c>
      <c r="I57" s="44"/>
    </row>
    <row r="58" spans="1:10" ht="36" x14ac:dyDescent="0.2">
      <c r="A58" s="15">
        <v>10.119</v>
      </c>
      <c r="B58" s="28" t="s">
        <v>873</v>
      </c>
      <c r="C58" s="3" t="s">
        <v>877</v>
      </c>
      <c r="D58" s="32" t="s">
        <v>2535</v>
      </c>
      <c r="E58" s="71" t="s">
        <v>1558</v>
      </c>
      <c r="F58" s="47" t="s">
        <v>1505</v>
      </c>
      <c r="G58" s="72">
        <v>45559</v>
      </c>
      <c r="H58" s="47" t="s">
        <v>1496</v>
      </c>
      <c r="I58" s="44"/>
    </row>
    <row r="59" spans="1:10" ht="60" x14ac:dyDescent="0.2">
      <c r="A59" s="15">
        <v>3.0209999999999999</v>
      </c>
      <c r="B59" s="28" t="s">
        <v>759</v>
      </c>
      <c r="C59" s="3" t="s">
        <v>763</v>
      </c>
      <c r="D59" s="5" t="s">
        <v>1559</v>
      </c>
      <c r="E59" s="71" t="s">
        <v>1560</v>
      </c>
      <c r="F59" s="47" t="s">
        <v>1485</v>
      </c>
      <c r="G59" s="72"/>
      <c r="H59" s="47" t="s">
        <v>1486</v>
      </c>
      <c r="I59" s="44"/>
    </row>
    <row r="60" spans="1:10" ht="36" x14ac:dyDescent="0.2">
      <c r="A60" s="15">
        <v>3.0209999999999999</v>
      </c>
      <c r="B60" s="28" t="s">
        <v>759</v>
      </c>
      <c r="C60" s="3" t="s">
        <v>763</v>
      </c>
      <c r="D60" s="5" t="s">
        <v>1561</v>
      </c>
      <c r="E60" s="71" t="s">
        <v>1562</v>
      </c>
      <c r="F60" s="47" t="s">
        <v>1485</v>
      </c>
      <c r="G60" s="72"/>
      <c r="H60" s="47" t="s">
        <v>1486</v>
      </c>
      <c r="I60" s="44"/>
    </row>
    <row r="61" spans="1:10" ht="84" x14ac:dyDescent="0.2">
      <c r="A61" s="1162">
        <v>1.0269999999999999</v>
      </c>
      <c r="B61" s="28" t="s">
        <v>1050</v>
      </c>
      <c r="C61" s="1163" t="s">
        <v>1056</v>
      </c>
      <c r="D61" s="1163" t="s">
        <v>1563</v>
      </c>
      <c r="E61" s="71" t="s">
        <v>1564</v>
      </c>
      <c r="F61" s="47" t="s">
        <v>1572</v>
      </c>
      <c r="G61" s="72">
        <v>45559</v>
      </c>
      <c r="H61" s="47" t="s">
        <v>1486</v>
      </c>
      <c r="I61" s="44"/>
    </row>
    <row r="62" spans="1:10" x14ac:dyDescent="0.2">
      <c r="A62" s="1162">
        <v>1.0269999999999999</v>
      </c>
      <c r="B62" s="28" t="s">
        <v>1050</v>
      </c>
      <c r="C62" s="1163" t="s">
        <v>1056</v>
      </c>
      <c r="D62" s="1163" t="s">
        <v>6</v>
      </c>
      <c r="E62" s="71"/>
      <c r="F62" s="47" t="s">
        <v>1572</v>
      </c>
      <c r="G62" s="72">
        <v>45559</v>
      </c>
      <c r="H62" s="47" t="s">
        <v>296</v>
      </c>
      <c r="I62" s="44"/>
    </row>
    <row r="63" spans="1:10" ht="60" x14ac:dyDescent="0.2">
      <c r="A63" s="1162">
        <v>1.0269999999999999</v>
      </c>
      <c r="B63" s="28" t="s">
        <v>1050</v>
      </c>
      <c r="C63" s="1163" t="s">
        <v>1056</v>
      </c>
      <c r="D63" s="1163" t="s">
        <v>1565</v>
      </c>
      <c r="E63" s="71" t="s">
        <v>1566</v>
      </c>
      <c r="F63" s="47" t="s">
        <v>1572</v>
      </c>
      <c r="G63" s="72">
        <v>45559</v>
      </c>
      <c r="H63" s="47" t="s">
        <v>1486</v>
      </c>
      <c r="I63" s="44"/>
    </row>
    <row r="64" spans="1:10" ht="48" x14ac:dyDescent="0.2">
      <c r="A64" s="1162">
        <v>1.028</v>
      </c>
      <c r="B64" s="28" t="s">
        <v>1050</v>
      </c>
      <c r="C64" s="1163" t="s">
        <v>1054</v>
      </c>
      <c r="D64" s="1163" t="s">
        <v>1567</v>
      </c>
      <c r="E64" s="71" t="s">
        <v>1568</v>
      </c>
      <c r="F64" s="47" t="s">
        <v>1572</v>
      </c>
      <c r="G64" s="72">
        <v>45559</v>
      </c>
      <c r="H64" s="47" t="s">
        <v>1496</v>
      </c>
      <c r="I64" s="44"/>
    </row>
    <row r="65" spans="1:8" s="44" customFormat="1" ht="48" x14ac:dyDescent="0.2">
      <c r="A65" s="1162">
        <v>1.028</v>
      </c>
      <c r="B65" s="28" t="s">
        <v>1050</v>
      </c>
      <c r="C65" s="1163" t="s">
        <v>1054</v>
      </c>
      <c r="D65" s="1163" t="s">
        <v>1569</v>
      </c>
      <c r="E65" s="71" t="s">
        <v>1570</v>
      </c>
      <c r="F65" s="47" t="s">
        <v>1572</v>
      </c>
      <c r="G65" s="72">
        <v>45559</v>
      </c>
      <c r="H65" s="47" t="s">
        <v>1496</v>
      </c>
    </row>
    <row r="66" spans="1:8" s="44" customFormat="1" ht="36" x14ac:dyDescent="0.2">
      <c r="A66" s="1162">
        <v>7.0999999999999994E-2</v>
      </c>
      <c r="B66" s="1135" t="s">
        <v>1115</v>
      </c>
      <c r="C66" s="1139" t="s">
        <v>1113</v>
      </c>
      <c r="D66" s="672" t="s">
        <v>1571</v>
      </c>
      <c r="E66" s="1140" t="s">
        <v>2048</v>
      </c>
      <c r="F66" s="47" t="s">
        <v>1572</v>
      </c>
      <c r="G66" s="72">
        <v>45559</v>
      </c>
      <c r="H66" s="47" t="s">
        <v>1528</v>
      </c>
    </row>
    <row r="67" spans="1:8" s="44" customFormat="1" ht="48" x14ac:dyDescent="0.2">
      <c r="A67" s="1141">
        <v>0.03</v>
      </c>
      <c r="B67" s="1140" t="s">
        <v>4</v>
      </c>
      <c r="C67" s="1139" t="s">
        <v>8</v>
      </c>
      <c r="D67" s="1139" t="s">
        <v>6</v>
      </c>
      <c r="E67" s="71" t="s">
        <v>1573</v>
      </c>
      <c r="F67" s="47" t="s">
        <v>1485</v>
      </c>
      <c r="G67" s="72"/>
      <c r="H67" s="47" t="s">
        <v>1486</v>
      </c>
    </row>
    <row r="68" spans="1:8" s="44" customFormat="1" ht="108" x14ac:dyDescent="0.2">
      <c r="A68" s="1141">
        <v>4.5999999999999999E-2</v>
      </c>
      <c r="B68" s="1140" t="s">
        <v>4</v>
      </c>
      <c r="C68" s="1139" t="s">
        <v>3</v>
      </c>
      <c r="D68" s="1129" t="s">
        <v>2049</v>
      </c>
      <c r="E68" s="71" t="s">
        <v>1574</v>
      </c>
      <c r="F68" s="47" t="s">
        <v>1485</v>
      </c>
      <c r="G68" s="72"/>
      <c r="H68" s="47" t="s">
        <v>1496</v>
      </c>
    </row>
    <row r="69" spans="1:8" s="44" customFormat="1" ht="24" x14ac:dyDescent="0.2">
      <c r="A69" s="1141">
        <v>4.5999999999999999E-2</v>
      </c>
      <c r="B69" s="1140" t="s">
        <v>4</v>
      </c>
      <c r="C69" s="1139" t="s">
        <v>3</v>
      </c>
      <c r="D69" s="1161" t="s">
        <v>2778</v>
      </c>
      <c r="E69" s="71" t="s">
        <v>1575</v>
      </c>
      <c r="F69" s="47" t="s">
        <v>1485</v>
      </c>
      <c r="G69" s="72"/>
      <c r="H69" s="47" t="s">
        <v>1496</v>
      </c>
    </row>
    <row r="70" spans="1:8" s="44" customFormat="1" ht="96" x14ac:dyDescent="0.2">
      <c r="A70" s="1141">
        <v>4.5999999999999999E-2</v>
      </c>
      <c r="B70" s="1140" t="s">
        <v>4</v>
      </c>
      <c r="C70" s="1139" t="s">
        <v>3</v>
      </c>
      <c r="D70" s="1161" t="s">
        <v>1576</v>
      </c>
      <c r="E70" s="71" t="s">
        <v>1577</v>
      </c>
      <c r="F70" s="47" t="s">
        <v>1485</v>
      </c>
      <c r="G70" s="72"/>
      <c r="H70" s="47" t="s">
        <v>1496</v>
      </c>
    </row>
    <row r="71" spans="1:8" s="44" customFormat="1" ht="24" x14ac:dyDescent="0.2">
      <c r="A71" s="1141">
        <v>4.5999999999999999E-2</v>
      </c>
      <c r="B71" s="1140" t="s">
        <v>4</v>
      </c>
      <c r="C71" s="1139" t="s">
        <v>3</v>
      </c>
      <c r="D71" s="1139" t="s">
        <v>1578</v>
      </c>
      <c r="E71" s="71" t="s">
        <v>1579</v>
      </c>
      <c r="F71" s="47" t="s">
        <v>1505</v>
      </c>
      <c r="G71" s="72">
        <v>45559</v>
      </c>
      <c r="H71" s="47" t="s">
        <v>1496</v>
      </c>
    </row>
    <row r="72" spans="1:8" s="44" customFormat="1" x14ac:dyDescent="0.2">
      <c r="A72" s="15">
        <v>11.077</v>
      </c>
      <c r="B72" s="28" t="s">
        <v>366</v>
      </c>
      <c r="C72" s="3" t="s">
        <v>397</v>
      </c>
      <c r="D72" s="5" t="s">
        <v>1580</v>
      </c>
      <c r="E72" s="71"/>
      <c r="F72" s="47" t="s">
        <v>1485</v>
      </c>
      <c r="G72" s="72"/>
      <c r="H72" s="47" t="s">
        <v>1496</v>
      </c>
    </row>
    <row r="73" spans="1:8" s="44" customFormat="1" x14ac:dyDescent="0.2">
      <c r="A73" s="15">
        <v>11.077</v>
      </c>
      <c r="B73" s="28" t="s">
        <v>366</v>
      </c>
      <c r="C73" s="3" t="s">
        <v>397</v>
      </c>
      <c r="D73" s="5" t="s">
        <v>1581</v>
      </c>
      <c r="E73" s="71"/>
      <c r="F73" s="47" t="s">
        <v>1485</v>
      </c>
      <c r="G73" s="72"/>
      <c r="H73" s="47" t="s">
        <v>1486</v>
      </c>
    </row>
    <row r="74" spans="1:8" s="44" customFormat="1" x14ac:dyDescent="0.2">
      <c r="A74" s="15">
        <v>8.173</v>
      </c>
      <c r="B74" s="28" t="s">
        <v>1276</v>
      </c>
      <c r="C74" s="3" t="s">
        <v>560</v>
      </c>
      <c r="D74" s="5" t="s">
        <v>656</v>
      </c>
      <c r="E74" s="71"/>
      <c r="F74" s="47" t="s">
        <v>1485</v>
      </c>
      <c r="G74" s="72"/>
      <c r="H74" s="47" t="s">
        <v>1486</v>
      </c>
    </row>
    <row r="75" spans="1:8" s="44" customFormat="1" x14ac:dyDescent="0.2">
      <c r="A75" s="15">
        <v>8.173</v>
      </c>
      <c r="B75" s="28" t="s">
        <v>1276</v>
      </c>
      <c r="C75" s="3" t="s">
        <v>560</v>
      </c>
      <c r="D75" s="5" t="s">
        <v>1444</v>
      </c>
      <c r="E75" s="71"/>
      <c r="F75" s="47" t="s">
        <v>1485</v>
      </c>
      <c r="G75" s="72"/>
      <c r="H75" s="47" t="s">
        <v>1486</v>
      </c>
    </row>
    <row r="76" spans="1:8" s="44" customFormat="1" ht="24" x14ac:dyDescent="0.2">
      <c r="A76" s="15">
        <v>8.173</v>
      </c>
      <c r="B76" s="28" t="s">
        <v>1276</v>
      </c>
      <c r="C76" s="3" t="s">
        <v>560</v>
      </c>
      <c r="D76" s="5" t="s">
        <v>2050</v>
      </c>
      <c r="E76" s="71"/>
      <c r="F76" s="47" t="s">
        <v>1485</v>
      </c>
      <c r="G76" s="72"/>
      <c r="H76" s="47" t="s">
        <v>1486</v>
      </c>
    </row>
    <row r="77" spans="1:8" s="44" customFormat="1" x14ac:dyDescent="0.2">
      <c r="A77" s="15">
        <v>8.173</v>
      </c>
      <c r="B77" s="28" t="s">
        <v>1276</v>
      </c>
      <c r="C77" s="3" t="s">
        <v>560</v>
      </c>
      <c r="D77" s="5" t="s">
        <v>1582</v>
      </c>
      <c r="E77" s="71"/>
      <c r="F77" s="47" t="s">
        <v>1485</v>
      </c>
      <c r="G77" s="72"/>
      <c r="H77" s="47" t="s">
        <v>1486</v>
      </c>
    </row>
    <row r="78" spans="1:8" s="44" customFormat="1" x14ac:dyDescent="0.2">
      <c r="A78" s="1160">
        <v>8.843</v>
      </c>
      <c r="B78" s="1159" t="s">
        <v>1276</v>
      </c>
      <c r="C78" s="18" t="s">
        <v>557</v>
      </c>
      <c r="D78" s="35" t="s">
        <v>650</v>
      </c>
      <c r="E78" s="28"/>
      <c r="F78" s="49" t="s">
        <v>3097</v>
      </c>
      <c r="G78" s="1138">
        <v>45743</v>
      </c>
      <c r="H78" s="49" t="s">
        <v>1486</v>
      </c>
    </row>
    <row r="79" spans="1:8" s="44" customFormat="1" ht="24" x14ac:dyDescent="0.2">
      <c r="A79" s="15">
        <v>8.1690000000000005</v>
      </c>
      <c r="B79" s="28" t="s">
        <v>1583</v>
      </c>
      <c r="C79" s="3" t="s">
        <v>577</v>
      </c>
      <c r="D79" s="5" t="s">
        <v>1584</v>
      </c>
      <c r="E79" s="28" t="s">
        <v>3099</v>
      </c>
      <c r="F79" s="49" t="s">
        <v>1572</v>
      </c>
      <c r="G79" s="1138">
        <v>45743</v>
      </c>
      <c r="H79" s="49" t="s">
        <v>3098</v>
      </c>
    </row>
    <row r="80" spans="1:8" s="44" customFormat="1" x14ac:dyDescent="0.2">
      <c r="A80" s="15">
        <v>8.1690000000000005</v>
      </c>
      <c r="B80" s="28" t="s">
        <v>1583</v>
      </c>
      <c r="C80" s="3" t="s">
        <v>577</v>
      </c>
      <c r="D80" s="5" t="s">
        <v>1585</v>
      </c>
      <c r="E80" s="71"/>
      <c r="F80" s="47" t="s">
        <v>1485</v>
      </c>
      <c r="G80" s="72"/>
      <c r="H80" s="47" t="s">
        <v>1486</v>
      </c>
    </row>
    <row r="81" spans="1:8" s="44" customFormat="1" ht="41.25" customHeight="1" x14ac:dyDescent="0.2">
      <c r="A81" s="15">
        <v>8.1690000000000005</v>
      </c>
      <c r="B81" s="28" t="s">
        <v>1583</v>
      </c>
      <c r="C81" s="3" t="s">
        <v>577</v>
      </c>
      <c r="D81" s="5" t="s">
        <v>1586</v>
      </c>
      <c r="E81" s="71"/>
      <c r="F81" s="47" t="s">
        <v>1485</v>
      </c>
      <c r="G81" s="72"/>
      <c r="H81" s="47" t="s">
        <v>1486</v>
      </c>
    </row>
    <row r="82" spans="1:8" s="44" customFormat="1" ht="144" x14ac:dyDescent="0.2">
      <c r="A82" s="15">
        <v>8.1690000000000005</v>
      </c>
      <c r="B82" s="28" t="s">
        <v>1583</v>
      </c>
      <c r="C82" s="3" t="s">
        <v>577</v>
      </c>
      <c r="D82" s="5" t="s">
        <v>1587</v>
      </c>
      <c r="E82" s="1129" t="s">
        <v>1827</v>
      </c>
      <c r="F82" s="49" t="s">
        <v>1572</v>
      </c>
      <c r="G82" s="1138">
        <v>45743</v>
      </c>
      <c r="H82" s="49" t="s">
        <v>3100</v>
      </c>
    </row>
    <row r="83" spans="1:8" s="44" customFormat="1" ht="24" x14ac:dyDescent="0.2">
      <c r="A83" s="15">
        <v>8.1690000000000005</v>
      </c>
      <c r="B83" s="28" t="s">
        <v>1583</v>
      </c>
      <c r="C83" s="3" t="s">
        <v>577</v>
      </c>
      <c r="D83" s="5" t="s">
        <v>1588</v>
      </c>
      <c r="E83" s="71"/>
      <c r="F83" s="47" t="s">
        <v>1485</v>
      </c>
      <c r="G83" s="72"/>
      <c r="H83" s="47" t="s">
        <v>1486</v>
      </c>
    </row>
    <row r="84" spans="1:8" s="44" customFormat="1" ht="48" x14ac:dyDescent="0.2">
      <c r="A84" s="15">
        <v>8.1690000000000005</v>
      </c>
      <c r="B84" s="28" t="s">
        <v>1583</v>
      </c>
      <c r="C84" s="3" t="s">
        <v>577</v>
      </c>
      <c r="D84" s="5" t="s">
        <v>1589</v>
      </c>
      <c r="E84" s="71" t="s">
        <v>1590</v>
      </c>
      <c r="F84" s="47" t="s">
        <v>1485</v>
      </c>
      <c r="G84" s="72"/>
      <c r="H84" s="47" t="s">
        <v>1486</v>
      </c>
    </row>
    <row r="85" spans="1:8" s="44" customFormat="1" x14ac:dyDescent="0.2">
      <c r="A85" s="15">
        <v>8.1690000000000005</v>
      </c>
      <c r="B85" s="28" t="s">
        <v>1583</v>
      </c>
      <c r="C85" s="3" t="s">
        <v>577</v>
      </c>
      <c r="D85" s="5" t="s">
        <v>1591</v>
      </c>
      <c r="E85" s="71"/>
      <c r="F85" s="47" t="s">
        <v>1485</v>
      </c>
      <c r="G85" s="72"/>
      <c r="H85" s="47" t="s">
        <v>1486</v>
      </c>
    </row>
    <row r="86" spans="1:8" s="44" customFormat="1" ht="24" x14ac:dyDescent="0.2">
      <c r="A86" s="15">
        <v>8.1690000000000005</v>
      </c>
      <c r="B86" s="28" t="s">
        <v>1583</v>
      </c>
      <c r="C86" s="3" t="s">
        <v>577</v>
      </c>
      <c r="D86" s="5" t="s">
        <v>1592</v>
      </c>
      <c r="E86" s="71"/>
      <c r="F86" s="47" t="s">
        <v>1485</v>
      </c>
      <c r="G86" s="72"/>
      <c r="H86" s="47" t="s">
        <v>1486</v>
      </c>
    </row>
    <row r="87" spans="1:8" s="44" customFormat="1" x14ac:dyDescent="0.2">
      <c r="A87" s="15">
        <v>8.1690000000000005</v>
      </c>
      <c r="B87" s="28" t="s">
        <v>1583</v>
      </c>
      <c r="C87" s="3" t="s">
        <v>577</v>
      </c>
      <c r="D87" s="5" t="s">
        <v>1593</v>
      </c>
      <c r="E87" s="71"/>
      <c r="F87" s="76" t="s">
        <v>1485</v>
      </c>
      <c r="G87" s="72"/>
      <c r="H87" s="47" t="s">
        <v>1486</v>
      </c>
    </row>
    <row r="88" spans="1:8" s="44" customFormat="1" x14ac:dyDescent="0.2">
      <c r="A88" s="15">
        <v>8.1690000000000005</v>
      </c>
      <c r="B88" s="28" t="s">
        <v>1583</v>
      </c>
      <c r="C88" s="3" t="s">
        <v>577</v>
      </c>
      <c r="D88" s="5" t="s">
        <v>1594</v>
      </c>
      <c r="E88" s="71"/>
      <c r="F88" s="47" t="s">
        <v>1485</v>
      </c>
      <c r="G88" s="72"/>
      <c r="H88" s="47" t="s">
        <v>1486</v>
      </c>
    </row>
    <row r="89" spans="1:8" s="44" customFormat="1" x14ac:dyDescent="0.2">
      <c r="A89" s="15">
        <v>8.1690000000000005</v>
      </c>
      <c r="B89" s="28" t="s">
        <v>1583</v>
      </c>
      <c r="C89" s="3" t="s">
        <v>577</v>
      </c>
      <c r="D89" s="5" t="s">
        <v>1595</v>
      </c>
      <c r="E89" s="71"/>
      <c r="F89" s="47" t="s">
        <v>1485</v>
      </c>
      <c r="G89" s="72"/>
      <c r="H89" s="47" t="s">
        <v>1486</v>
      </c>
    </row>
    <row r="90" spans="1:8" s="44" customFormat="1" x14ac:dyDescent="0.2">
      <c r="A90" s="15">
        <v>8.1690000000000005</v>
      </c>
      <c r="B90" s="28" t="s">
        <v>1583</v>
      </c>
      <c r="C90" s="3" t="s">
        <v>577</v>
      </c>
      <c r="D90" s="5" t="s">
        <v>1596</v>
      </c>
      <c r="E90" s="71"/>
      <c r="F90" s="47" t="s">
        <v>1485</v>
      </c>
      <c r="G90" s="72"/>
      <c r="H90" s="47" t="s">
        <v>1486</v>
      </c>
    </row>
    <row r="91" spans="1:8" s="44" customFormat="1" ht="48" x14ac:dyDescent="0.2">
      <c r="A91" s="15">
        <v>8.1690000000000005</v>
      </c>
      <c r="B91" s="28" t="s">
        <v>1583</v>
      </c>
      <c r="C91" s="3" t="s">
        <v>577</v>
      </c>
      <c r="D91" s="5" t="s">
        <v>1597</v>
      </c>
      <c r="E91" s="71" t="s">
        <v>1598</v>
      </c>
      <c r="F91" s="47" t="s">
        <v>1485</v>
      </c>
      <c r="G91" s="72"/>
      <c r="H91" s="47" t="s">
        <v>1486</v>
      </c>
    </row>
    <row r="92" spans="1:8" s="44" customFormat="1" ht="48" x14ac:dyDescent="0.2">
      <c r="A92" s="15">
        <v>8.1690000000000005</v>
      </c>
      <c r="B92" s="28" t="s">
        <v>1583</v>
      </c>
      <c r="C92" s="3" t="s">
        <v>577</v>
      </c>
      <c r="D92" s="5" t="s">
        <v>1599</v>
      </c>
      <c r="E92" s="28" t="s">
        <v>3101</v>
      </c>
      <c r="F92" s="49" t="s">
        <v>1572</v>
      </c>
      <c r="G92" s="1138">
        <v>45743</v>
      </c>
      <c r="H92" s="49" t="s">
        <v>3098</v>
      </c>
    </row>
    <row r="93" spans="1:8" s="44" customFormat="1" x14ac:dyDescent="0.2">
      <c r="A93" s="15">
        <v>8.1690000000000005</v>
      </c>
      <c r="B93" s="28" t="s">
        <v>1583</v>
      </c>
      <c r="C93" s="3" t="s">
        <v>577</v>
      </c>
      <c r="D93" s="5" t="s">
        <v>1600</v>
      </c>
      <c r="E93" s="71"/>
      <c r="F93" s="47" t="s">
        <v>1485</v>
      </c>
      <c r="G93" s="72"/>
      <c r="H93" s="47" t="s">
        <v>1486</v>
      </c>
    </row>
    <row r="94" spans="1:8" s="44" customFormat="1" x14ac:dyDescent="0.2">
      <c r="A94" s="15">
        <v>8.1690000000000005</v>
      </c>
      <c r="B94" s="28" t="s">
        <v>1583</v>
      </c>
      <c r="C94" s="3" t="s">
        <v>577</v>
      </c>
      <c r="D94" s="5" t="s">
        <v>1601</v>
      </c>
      <c r="E94" s="71"/>
      <c r="F94" s="47" t="s">
        <v>1485</v>
      </c>
      <c r="G94" s="72"/>
      <c r="H94" s="47" t="s">
        <v>1486</v>
      </c>
    </row>
    <row r="95" spans="1:8" s="44" customFormat="1" ht="192" x14ac:dyDescent="0.2">
      <c r="A95" s="15">
        <v>8.1690000000000005</v>
      </c>
      <c r="B95" s="28" t="s">
        <v>1583</v>
      </c>
      <c r="C95" s="3" t="s">
        <v>577</v>
      </c>
      <c r="D95" s="5" t="s">
        <v>1602</v>
      </c>
      <c r="E95" s="1129" t="s">
        <v>1865</v>
      </c>
      <c r="F95" s="49" t="s">
        <v>1572</v>
      </c>
      <c r="G95" s="1138">
        <v>45743</v>
      </c>
      <c r="H95" s="49" t="s">
        <v>3103</v>
      </c>
    </row>
    <row r="96" spans="1:8" s="44" customFormat="1" ht="24" x14ac:dyDescent="0.2">
      <c r="A96" s="15">
        <v>8.1690000000000005</v>
      </c>
      <c r="B96" s="28" t="s">
        <v>1583</v>
      </c>
      <c r="C96" s="3" t="s">
        <v>577</v>
      </c>
      <c r="D96" s="5" t="s">
        <v>1603</v>
      </c>
      <c r="E96" s="71"/>
      <c r="F96" s="47" t="s">
        <v>1485</v>
      </c>
      <c r="G96" s="72"/>
      <c r="H96" s="47" t="s">
        <v>1486</v>
      </c>
    </row>
    <row r="97" spans="1:8" s="44" customFormat="1" ht="108" x14ac:dyDescent="0.2">
      <c r="A97" s="15">
        <v>8.1690000000000005</v>
      </c>
      <c r="B97" s="28" t="s">
        <v>1583</v>
      </c>
      <c r="C97" s="3" t="s">
        <v>577</v>
      </c>
      <c r="D97" s="5" t="s">
        <v>1604</v>
      </c>
      <c r="E97" s="28" t="s">
        <v>1836</v>
      </c>
      <c r="F97" s="49" t="s">
        <v>1572</v>
      </c>
      <c r="G97" s="1138">
        <v>45743</v>
      </c>
      <c r="H97" s="4" t="s">
        <v>3104</v>
      </c>
    </row>
    <row r="98" spans="1:8" s="44" customFormat="1" ht="96" x14ac:dyDescent="0.2">
      <c r="A98" s="15">
        <v>8.1690000000000005</v>
      </c>
      <c r="B98" s="28" t="s">
        <v>1583</v>
      </c>
      <c r="C98" s="3" t="s">
        <v>577</v>
      </c>
      <c r="D98" s="5" t="s">
        <v>1605</v>
      </c>
      <c r="E98" s="3" t="s">
        <v>3105</v>
      </c>
      <c r="F98" s="49" t="s">
        <v>1572</v>
      </c>
      <c r="G98" s="1138">
        <v>45743</v>
      </c>
      <c r="H98" s="49" t="s">
        <v>3098</v>
      </c>
    </row>
    <row r="99" spans="1:8" s="44" customFormat="1" x14ac:dyDescent="0.2">
      <c r="A99" s="15">
        <v>8.1690000000000005</v>
      </c>
      <c r="B99" s="28" t="s">
        <v>1583</v>
      </c>
      <c r="C99" s="3" t="s">
        <v>577</v>
      </c>
      <c r="D99" s="5" t="s">
        <v>6</v>
      </c>
      <c r="E99" s="71"/>
      <c r="F99" s="47" t="s">
        <v>1485</v>
      </c>
      <c r="G99" s="72"/>
      <c r="H99" s="47" t="s">
        <v>1486</v>
      </c>
    </row>
    <row r="100" spans="1:8" s="44" customFormat="1" x14ac:dyDescent="0.2">
      <c r="A100" s="15">
        <v>8.1690000000000005</v>
      </c>
      <c r="B100" s="28" t="s">
        <v>1583</v>
      </c>
      <c r="C100" s="3" t="s">
        <v>577</v>
      </c>
      <c r="D100" s="5" t="s">
        <v>1606</v>
      </c>
      <c r="E100" s="71"/>
      <c r="F100" s="47" t="s">
        <v>1485</v>
      </c>
      <c r="G100" s="72"/>
      <c r="H100" s="47" t="s">
        <v>1486</v>
      </c>
    </row>
    <row r="101" spans="1:8" s="44" customFormat="1" x14ac:dyDescent="0.2">
      <c r="A101" s="15">
        <v>8.1690000000000005</v>
      </c>
      <c r="B101" s="28" t="s">
        <v>1583</v>
      </c>
      <c r="C101" s="3" t="s">
        <v>577</v>
      </c>
      <c r="D101" s="5" t="s">
        <v>1607</v>
      </c>
      <c r="E101" s="71"/>
      <c r="F101" s="47" t="s">
        <v>1485</v>
      </c>
      <c r="G101" s="72"/>
      <c r="H101" s="47" t="s">
        <v>1486</v>
      </c>
    </row>
    <row r="102" spans="1:8" s="44" customFormat="1" ht="48" x14ac:dyDescent="0.2">
      <c r="A102" s="15">
        <v>8.1690000000000005</v>
      </c>
      <c r="B102" s="28" t="s">
        <v>1583</v>
      </c>
      <c r="C102" s="3" t="s">
        <v>577</v>
      </c>
      <c r="D102" s="5" t="s">
        <v>1608</v>
      </c>
      <c r="E102" s="71" t="s">
        <v>1609</v>
      </c>
      <c r="F102" s="47" t="s">
        <v>1485</v>
      </c>
      <c r="G102" s="72"/>
      <c r="H102" s="47" t="s">
        <v>1486</v>
      </c>
    </row>
    <row r="103" spans="1:8" s="44" customFormat="1" x14ac:dyDescent="0.2">
      <c r="A103" s="15">
        <v>8.1690000000000005</v>
      </c>
      <c r="B103" s="28" t="s">
        <v>1583</v>
      </c>
      <c r="C103" s="3" t="s">
        <v>577</v>
      </c>
      <c r="D103" s="5" t="s">
        <v>1610</v>
      </c>
      <c r="E103" s="71"/>
      <c r="F103" s="47" t="s">
        <v>1485</v>
      </c>
      <c r="G103" s="72"/>
      <c r="H103" s="47" t="s">
        <v>1486</v>
      </c>
    </row>
    <row r="104" spans="1:8" s="44" customFormat="1" x14ac:dyDescent="0.2">
      <c r="A104" s="15">
        <v>8.1690000000000005</v>
      </c>
      <c r="B104" s="28" t="s">
        <v>1583</v>
      </c>
      <c r="C104" s="3" t="s">
        <v>577</v>
      </c>
      <c r="D104" s="5" t="s">
        <v>1611</v>
      </c>
      <c r="E104" s="71"/>
      <c r="F104" s="47" t="s">
        <v>1485</v>
      </c>
      <c r="G104" s="72"/>
      <c r="H104" s="47" t="s">
        <v>1486</v>
      </c>
    </row>
    <row r="105" spans="1:8" s="44" customFormat="1" x14ac:dyDescent="0.2">
      <c r="A105" s="15">
        <v>8.1690000000000005</v>
      </c>
      <c r="B105" s="28" t="s">
        <v>1583</v>
      </c>
      <c r="C105" s="3" t="s">
        <v>577</v>
      </c>
      <c r="D105" s="5" t="s">
        <v>1612</v>
      </c>
      <c r="E105" s="71"/>
      <c r="F105" s="47" t="s">
        <v>1485</v>
      </c>
      <c r="G105" s="72"/>
      <c r="H105" s="47" t="s">
        <v>1486</v>
      </c>
    </row>
    <row r="106" spans="1:8" s="44" customFormat="1" x14ac:dyDescent="0.2">
      <c r="A106" s="15">
        <v>8.1690000000000005</v>
      </c>
      <c r="B106" s="28" t="s">
        <v>1583</v>
      </c>
      <c r="C106" s="3" t="s">
        <v>577</v>
      </c>
      <c r="D106" s="5" t="s">
        <v>1613</v>
      </c>
      <c r="E106" s="71"/>
      <c r="F106" s="47" t="s">
        <v>1485</v>
      </c>
      <c r="G106" s="72"/>
      <c r="H106" s="47" t="s">
        <v>1486</v>
      </c>
    </row>
    <row r="107" spans="1:8" s="44" customFormat="1" x14ac:dyDescent="0.2">
      <c r="A107" s="15">
        <v>8.1690000000000005</v>
      </c>
      <c r="B107" s="28" t="s">
        <v>1583</v>
      </c>
      <c r="C107" s="3" t="s">
        <v>577</v>
      </c>
      <c r="D107" s="5" t="s">
        <v>1614</v>
      </c>
      <c r="E107" s="71"/>
      <c r="F107" s="47" t="s">
        <v>1485</v>
      </c>
      <c r="G107" s="72"/>
      <c r="H107" s="47" t="s">
        <v>1486</v>
      </c>
    </row>
    <row r="108" spans="1:8" s="44" customFormat="1" x14ac:dyDescent="0.2">
      <c r="A108" s="15">
        <v>8.1690000000000005</v>
      </c>
      <c r="B108" s="28" t="s">
        <v>1583</v>
      </c>
      <c r="C108" s="3" t="s">
        <v>577</v>
      </c>
      <c r="D108" s="5" t="s">
        <v>1615</v>
      </c>
      <c r="E108" s="71"/>
      <c r="F108" s="47" t="s">
        <v>1485</v>
      </c>
      <c r="G108" s="72"/>
      <c r="H108" s="47" t="s">
        <v>1486</v>
      </c>
    </row>
    <row r="109" spans="1:8" s="44" customFormat="1" x14ac:dyDescent="0.2">
      <c r="A109" s="15">
        <v>8.1690000000000005</v>
      </c>
      <c r="B109" s="28" t="s">
        <v>1583</v>
      </c>
      <c r="C109" s="3" t="s">
        <v>577</v>
      </c>
      <c r="D109" s="5" t="s">
        <v>1616</v>
      </c>
      <c r="E109" s="71"/>
      <c r="F109" s="47" t="s">
        <v>1485</v>
      </c>
      <c r="G109" s="72"/>
      <c r="H109" s="47" t="s">
        <v>1486</v>
      </c>
    </row>
    <row r="110" spans="1:8" s="44" customFormat="1" x14ac:dyDescent="0.2">
      <c r="A110" s="15">
        <v>8.0559999999999992</v>
      </c>
      <c r="B110" s="28" t="s">
        <v>1583</v>
      </c>
      <c r="C110" s="3" t="s">
        <v>575</v>
      </c>
      <c r="D110" s="5" t="s">
        <v>2492</v>
      </c>
      <c r="E110" s="71"/>
      <c r="F110" s="47" t="s">
        <v>1505</v>
      </c>
      <c r="G110" s="72"/>
      <c r="H110" s="47" t="s">
        <v>1528</v>
      </c>
    </row>
    <row r="111" spans="1:8" s="44" customFormat="1" ht="60" x14ac:dyDescent="0.2">
      <c r="A111" s="15">
        <v>8.1890000000000001</v>
      </c>
      <c r="B111" s="28" t="s">
        <v>1583</v>
      </c>
      <c r="C111" s="3" t="s">
        <v>521</v>
      </c>
      <c r="D111" s="5" t="s">
        <v>1617</v>
      </c>
      <c r="E111" s="28" t="s">
        <v>3106</v>
      </c>
      <c r="F111" s="49" t="s">
        <v>1572</v>
      </c>
      <c r="G111" s="1138">
        <v>45743</v>
      </c>
      <c r="H111" s="49" t="s">
        <v>3098</v>
      </c>
    </row>
    <row r="112" spans="1:8" s="44" customFormat="1" ht="36" x14ac:dyDescent="0.2">
      <c r="A112" s="1151" t="s">
        <v>1620</v>
      </c>
      <c r="B112" s="1150" t="s">
        <v>1313</v>
      </c>
      <c r="C112" s="1149" t="s">
        <v>521</v>
      </c>
      <c r="D112" s="1148" t="s">
        <v>1617</v>
      </c>
      <c r="E112" s="71"/>
      <c r="F112" s="47" t="s">
        <v>1485</v>
      </c>
      <c r="G112" s="72"/>
      <c r="H112" s="47" t="s">
        <v>1486</v>
      </c>
    </row>
    <row r="113" spans="1:8" s="44" customFormat="1" ht="24" x14ac:dyDescent="0.2">
      <c r="A113" s="15" t="s">
        <v>1621</v>
      </c>
      <c r="B113" s="28" t="s">
        <v>1250</v>
      </c>
      <c r="C113" s="3" t="s">
        <v>521</v>
      </c>
      <c r="D113" s="5" t="s">
        <v>1617</v>
      </c>
      <c r="E113" s="71"/>
      <c r="F113" s="47" t="s">
        <v>1485</v>
      </c>
      <c r="G113" s="72"/>
      <c r="H113" s="47" t="s">
        <v>1486</v>
      </c>
    </row>
    <row r="114" spans="1:8" s="44" customFormat="1" x14ac:dyDescent="0.2">
      <c r="A114" s="15">
        <v>8.1890000000000001</v>
      </c>
      <c r="B114" s="28" t="s">
        <v>1583</v>
      </c>
      <c r="C114" s="3" t="s">
        <v>521</v>
      </c>
      <c r="D114" s="5" t="s">
        <v>1618</v>
      </c>
      <c r="E114" s="71"/>
      <c r="F114" s="47" t="s">
        <v>1485</v>
      </c>
      <c r="G114" s="72"/>
      <c r="H114" s="47" t="s">
        <v>1486</v>
      </c>
    </row>
    <row r="115" spans="1:8" s="44" customFormat="1" ht="36" x14ac:dyDescent="0.2">
      <c r="A115" s="1151" t="s">
        <v>1620</v>
      </c>
      <c r="B115" s="1150" t="s">
        <v>1313</v>
      </c>
      <c r="C115" s="1149" t="s">
        <v>521</v>
      </c>
      <c r="D115" s="1148" t="s">
        <v>1618</v>
      </c>
      <c r="E115" s="71"/>
      <c r="F115" s="47" t="s">
        <v>1485</v>
      </c>
      <c r="G115" s="72"/>
      <c r="H115" s="47" t="s">
        <v>1486</v>
      </c>
    </row>
    <row r="116" spans="1:8" s="44" customFormat="1" ht="24" x14ac:dyDescent="0.2">
      <c r="A116" s="15" t="s">
        <v>1621</v>
      </c>
      <c r="B116" s="28" t="s">
        <v>1250</v>
      </c>
      <c r="C116" s="3" t="s">
        <v>521</v>
      </c>
      <c r="D116" s="5" t="s">
        <v>1618</v>
      </c>
      <c r="E116" s="71"/>
      <c r="F116" s="47" t="s">
        <v>1485</v>
      </c>
      <c r="G116" s="72"/>
      <c r="H116" s="47" t="s">
        <v>1486</v>
      </c>
    </row>
    <row r="117" spans="1:8" s="44" customFormat="1" ht="96" x14ac:dyDescent="0.2">
      <c r="A117" s="15">
        <v>8.1890000000000001</v>
      </c>
      <c r="B117" s="28" t="s">
        <v>1583</v>
      </c>
      <c r="C117" s="3" t="s">
        <v>521</v>
      </c>
      <c r="D117" s="5" t="s">
        <v>1444</v>
      </c>
      <c r="E117" s="28" t="s">
        <v>3107</v>
      </c>
      <c r="F117" s="49" t="s">
        <v>1572</v>
      </c>
      <c r="G117" s="1138">
        <v>45743</v>
      </c>
      <c r="H117" s="49" t="s">
        <v>3098</v>
      </c>
    </row>
    <row r="118" spans="1:8" s="44" customFormat="1" ht="29.25" customHeight="1" x14ac:dyDescent="0.2">
      <c r="A118" s="1151" t="s">
        <v>1620</v>
      </c>
      <c r="B118" s="1150" t="s">
        <v>1313</v>
      </c>
      <c r="C118" s="1149" t="s">
        <v>521</v>
      </c>
      <c r="D118" s="1148" t="s">
        <v>1444</v>
      </c>
      <c r="E118" s="71"/>
      <c r="F118" s="47" t="s">
        <v>1485</v>
      </c>
      <c r="G118" s="72"/>
      <c r="H118" s="47" t="s">
        <v>1486</v>
      </c>
    </row>
    <row r="119" spans="1:8" s="44" customFormat="1" ht="24" x14ac:dyDescent="0.2">
      <c r="A119" s="15" t="s">
        <v>1621</v>
      </c>
      <c r="B119" s="28" t="s">
        <v>1250</v>
      </c>
      <c r="C119" s="3" t="s">
        <v>521</v>
      </c>
      <c r="D119" s="5" t="s">
        <v>1444</v>
      </c>
      <c r="E119" s="71"/>
      <c r="F119" s="47" t="s">
        <v>1485</v>
      </c>
      <c r="G119" s="72"/>
      <c r="H119" s="47" t="s">
        <v>1486</v>
      </c>
    </row>
    <row r="120" spans="1:8" s="44" customFormat="1" ht="36" x14ac:dyDescent="0.2">
      <c r="A120" s="1151" t="s">
        <v>1620</v>
      </c>
      <c r="B120" s="1150" t="s">
        <v>1313</v>
      </c>
      <c r="C120" s="1149" t="s">
        <v>521</v>
      </c>
      <c r="D120" s="1148" t="s">
        <v>6</v>
      </c>
      <c r="E120" s="71"/>
      <c r="F120" s="47" t="s">
        <v>1485</v>
      </c>
      <c r="G120" s="72"/>
      <c r="H120" s="47" t="s">
        <v>1486</v>
      </c>
    </row>
    <row r="121" spans="1:8" s="44" customFormat="1" ht="24" x14ac:dyDescent="0.2">
      <c r="A121" s="15" t="s">
        <v>1621</v>
      </c>
      <c r="B121" s="28" t="s">
        <v>1250</v>
      </c>
      <c r="C121" s="3" t="s">
        <v>521</v>
      </c>
      <c r="D121" s="5" t="s">
        <v>6</v>
      </c>
      <c r="E121" s="71"/>
      <c r="F121" s="47" t="s">
        <v>1485</v>
      </c>
      <c r="G121" s="72"/>
      <c r="H121" s="47" t="s">
        <v>1486</v>
      </c>
    </row>
    <row r="122" spans="1:8" s="44" customFormat="1" x14ac:dyDescent="0.2">
      <c r="A122" s="15">
        <v>8.1890000000000001</v>
      </c>
      <c r="B122" s="28" t="s">
        <v>1583</v>
      </c>
      <c r="C122" s="3" t="s">
        <v>521</v>
      </c>
      <c r="D122" s="5" t="s">
        <v>968</v>
      </c>
      <c r="E122" s="71"/>
      <c r="F122" s="47" t="s">
        <v>1485</v>
      </c>
      <c r="G122" s="72"/>
      <c r="H122" s="47" t="s">
        <v>1486</v>
      </c>
    </row>
    <row r="123" spans="1:8" s="44" customFormat="1" x14ac:dyDescent="0.2">
      <c r="A123" s="15">
        <v>8.1890000000000001</v>
      </c>
      <c r="B123" s="28" t="s">
        <v>1583</v>
      </c>
      <c r="C123" s="3" t="s">
        <v>521</v>
      </c>
      <c r="D123" s="5" t="s">
        <v>1619</v>
      </c>
      <c r="E123" s="71"/>
      <c r="F123" s="47" t="s">
        <v>1485</v>
      </c>
      <c r="G123" s="72"/>
      <c r="H123" s="47" t="s">
        <v>1486</v>
      </c>
    </row>
    <row r="124" spans="1:8" s="44" customFormat="1" ht="36" x14ac:dyDescent="0.2">
      <c r="A124" s="1151" t="s">
        <v>1620</v>
      </c>
      <c r="B124" s="1150" t="s">
        <v>1313</v>
      </c>
      <c r="C124" s="1149" t="s">
        <v>521</v>
      </c>
      <c r="D124" s="1148" t="s">
        <v>1619</v>
      </c>
      <c r="E124" s="71"/>
      <c r="F124" s="47" t="s">
        <v>1485</v>
      </c>
      <c r="G124" s="72"/>
      <c r="H124" s="47" t="s">
        <v>1486</v>
      </c>
    </row>
    <row r="125" spans="1:8" s="44" customFormat="1" ht="24" x14ac:dyDescent="0.2">
      <c r="A125" s="54" t="s">
        <v>1621</v>
      </c>
      <c r="B125" s="28" t="s">
        <v>1250</v>
      </c>
      <c r="C125" s="3" t="s">
        <v>521</v>
      </c>
      <c r="D125" s="5" t="s">
        <v>1619</v>
      </c>
      <c r="E125" s="71" t="s">
        <v>1622</v>
      </c>
      <c r="F125" s="47" t="s">
        <v>1485</v>
      </c>
      <c r="G125" s="72"/>
      <c r="H125" s="47" t="s">
        <v>1496</v>
      </c>
    </row>
    <row r="126" spans="1:8" s="44" customFormat="1" ht="36" x14ac:dyDescent="0.2">
      <c r="A126" s="54">
        <v>8.83</v>
      </c>
      <c r="B126" s="28" t="s">
        <v>1583</v>
      </c>
      <c r="C126" s="3" t="s">
        <v>518</v>
      </c>
      <c r="D126" s="5" t="s">
        <v>1623</v>
      </c>
      <c r="E126" s="71" t="s">
        <v>1624</v>
      </c>
      <c r="F126" s="47" t="s">
        <v>1485</v>
      </c>
      <c r="G126" s="72"/>
      <c r="H126" s="47" t="s">
        <v>1496</v>
      </c>
    </row>
    <row r="127" spans="1:8" s="44" customFormat="1" ht="36" x14ac:dyDescent="0.2">
      <c r="A127" s="1158" t="s">
        <v>2051</v>
      </c>
      <c r="B127" s="1150" t="s">
        <v>1313</v>
      </c>
      <c r="C127" s="1149" t="s">
        <v>518</v>
      </c>
      <c r="D127" s="1148" t="s">
        <v>1623</v>
      </c>
      <c r="E127" s="71" t="s">
        <v>1624</v>
      </c>
      <c r="F127" s="47" t="s">
        <v>1485</v>
      </c>
      <c r="G127" s="72"/>
      <c r="H127" s="47" t="s">
        <v>1496</v>
      </c>
    </row>
    <row r="128" spans="1:8" s="44" customFormat="1" ht="36" x14ac:dyDescent="0.2">
      <c r="A128" s="54" t="s">
        <v>1153</v>
      </c>
      <c r="B128" s="28" t="s">
        <v>1250</v>
      </c>
      <c r="C128" s="3" t="s">
        <v>518</v>
      </c>
      <c r="D128" s="5" t="s">
        <v>1623</v>
      </c>
      <c r="E128" s="71" t="s">
        <v>1624</v>
      </c>
      <c r="F128" s="47" t="s">
        <v>1485</v>
      </c>
      <c r="G128" s="72"/>
      <c r="H128" s="47" t="s">
        <v>1496</v>
      </c>
    </row>
    <row r="129" spans="1:8" s="44" customFormat="1" ht="36" x14ac:dyDescent="0.2">
      <c r="A129" s="54">
        <v>8.83</v>
      </c>
      <c r="B129" s="28" t="s">
        <v>1583</v>
      </c>
      <c r="C129" s="3" t="s">
        <v>518</v>
      </c>
      <c r="D129" s="5" t="s">
        <v>1625</v>
      </c>
      <c r="E129" s="71" t="s">
        <v>1626</v>
      </c>
      <c r="F129" s="47" t="s">
        <v>1485</v>
      </c>
      <c r="G129" s="72"/>
      <c r="H129" s="47" t="s">
        <v>1496</v>
      </c>
    </row>
    <row r="130" spans="1:8" s="44" customFormat="1" ht="36" x14ac:dyDescent="0.2">
      <c r="A130" s="1158" t="s">
        <v>2051</v>
      </c>
      <c r="B130" s="1150" t="s">
        <v>1313</v>
      </c>
      <c r="C130" s="1149" t="s">
        <v>518</v>
      </c>
      <c r="D130" s="1148" t="s">
        <v>1625</v>
      </c>
      <c r="E130" s="71" t="s">
        <v>1626</v>
      </c>
      <c r="F130" s="47" t="s">
        <v>1485</v>
      </c>
      <c r="G130" s="72"/>
      <c r="H130" s="47" t="s">
        <v>1496</v>
      </c>
    </row>
    <row r="131" spans="1:8" s="44" customFormat="1" ht="36" x14ac:dyDescent="0.2">
      <c r="A131" s="54" t="s">
        <v>1153</v>
      </c>
      <c r="B131" s="28" t="s">
        <v>1250</v>
      </c>
      <c r="C131" s="3" t="s">
        <v>518</v>
      </c>
      <c r="D131" s="5" t="s">
        <v>1625</v>
      </c>
      <c r="E131" s="71" t="s">
        <v>1626</v>
      </c>
      <c r="F131" s="47" t="s">
        <v>1485</v>
      </c>
      <c r="G131" s="72"/>
      <c r="H131" s="47" t="s">
        <v>1496</v>
      </c>
    </row>
    <row r="132" spans="1:8" s="44" customFormat="1" ht="40.5" customHeight="1" x14ac:dyDescent="0.2">
      <c r="A132" s="1157" t="s">
        <v>1627</v>
      </c>
      <c r="B132" s="1150" t="s">
        <v>1280</v>
      </c>
      <c r="C132" s="1149" t="s">
        <v>492</v>
      </c>
      <c r="D132" s="5" t="s">
        <v>1628</v>
      </c>
      <c r="E132" s="71"/>
      <c r="F132" s="47" t="s">
        <v>1485</v>
      </c>
      <c r="G132" s="72"/>
      <c r="H132" s="47" t="s">
        <v>1486</v>
      </c>
    </row>
    <row r="133" spans="1:8" s="44" customFormat="1" ht="42" customHeight="1" x14ac:dyDescent="0.2">
      <c r="A133" s="1153" t="s">
        <v>1627</v>
      </c>
      <c r="B133" s="1156" t="s">
        <v>1280</v>
      </c>
      <c r="C133" s="1155" t="s">
        <v>492</v>
      </c>
      <c r="D133" s="5" t="s">
        <v>1444</v>
      </c>
      <c r="E133" s="71"/>
      <c r="F133" s="47" t="s">
        <v>1485</v>
      </c>
      <c r="G133" s="72"/>
      <c r="H133" s="47" t="s">
        <v>1486</v>
      </c>
    </row>
    <row r="134" spans="1:8" s="44" customFormat="1" ht="36" x14ac:dyDescent="0.2">
      <c r="A134" s="1153" t="s">
        <v>1627</v>
      </c>
      <c r="B134" s="1150" t="s">
        <v>1280</v>
      </c>
      <c r="C134" s="1149" t="s">
        <v>492</v>
      </c>
      <c r="D134" s="5" t="s">
        <v>2050</v>
      </c>
      <c r="E134" s="71"/>
      <c r="F134" s="47" t="s">
        <v>1485</v>
      </c>
      <c r="G134" s="72"/>
      <c r="H134" s="47" t="s">
        <v>1486</v>
      </c>
    </row>
    <row r="135" spans="1:8" s="44" customFormat="1" ht="36" x14ac:dyDescent="0.2">
      <c r="A135" s="1153" t="s">
        <v>1627</v>
      </c>
      <c r="B135" s="1150" t="s">
        <v>1280</v>
      </c>
      <c r="C135" s="1148" t="s">
        <v>492</v>
      </c>
      <c r="D135" s="5" t="s">
        <v>1582</v>
      </c>
      <c r="E135" s="71"/>
      <c r="F135" s="47" t="s">
        <v>1485</v>
      </c>
      <c r="G135" s="72"/>
      <c r="H135" s="47" t="s">
        <v>1486</v>
      </c>
    </row>
    <row r="136" spans="1:8" s="44" customFormat="1" x14ac:dyDescent="0.2">
      <c r="A136" s="840">
        <v>7.0759999999999996</v>
      </c>
      <c r="B136" s="1150" t="s">
        <v>1313</v>
      </c>
      <c r="C136" s="1148" t="s">
        <v>1896</v>
      </c>
      <c r="D136" s="5" t="s">
        <v>2495</v>
      </c>
      <c r="E136" s="71"/>
      <c r="F136" s="47" t="s">
        <v>1505</v>
      </c>
      <c r="G136" s="72">
        <v>45559</v>
      </c>
      <c r="H136" s="47" t="s">
        <v>1486</v>
      </c>
    </row>
    <row r="137" spans="1:8" s="44" customFormat="1" ht="103.5" customHeight="1" x14ac:dyDescent="0.2">
      <c r="A137" s="1154">
        <v>8.0660000000000007</v>
      </c>
      <c r="B137" s="1150" t="s">
        <v>1313</v>
      </c>
      <c r="C137" s="1148" t="s">
        <v>1896</v>
      </c>
      <c r="D137" s="5" t="s">
        <v>2496</v>
      </c>
      <c r="E137" s="71"/>
      <c r="F137" s="47" t="s">
        <v>1505</v>
      </c>
      <c r="G137" s="72">
        <v>45559</v>
      </c>
      <c r="H137" s="47" t="s">
        <v>1486</v>
      </c>
    </row>
    <row r="138" spans="1:8" s="44" customFormat="1" x14ac:dyDescent="0.2">
      <c r="A138" s="1154">
        <v>8.0660000000000007</v>
      </c>
      <c r="B138" s="1150" t="s">
        <v>1313</v>
      </c>
      <c r="C138" s="1148" t="s">
        <v>1896</v>
      </c>
      <c r="D138" s="5" t="s">
        <v>2494</v>
      </c>
      <c r="E138" s="71"/>
      <c r="F138" s="47" t="s">
        <v>1505</v>
      </c>
      <c r="G138" s="72">
        <v>45559</v>
      </c>
      <c r="H138" s="47" t="s">
        <v>1486</v>
      </c>
    </row>
    <row r="139" spans="1:8" s="44" customFormat="1" x14ac:dyDescent="0.2">
      <c r="A139" s="840">
        <v>7.0759999999999996</v>
      </c>
      <c r="B139" s="1150" t="s">
        <v>1313</v>
      </c>
      <c r="C139" s="1148" t="s">
        <v>1896</v>
      </c>
      <c r="D139" s="5" t="s">
        <v>2497</v>
      </c>
      <c r="E139" s="71"/>
      <c r="F139" s="47" t="s">
        <v>1505</v>
      </c>
      <c r="G139" s="72">
        <v>45559</v>
      </c>
      <c r="H139" s="47" t="s">
        <v>1486</v>
      </c>
    </row>
    <row r="140" spans="1:8" s="44" customFormat="1" ht="84" x14ac:dyDescent="0.2">
      <c r="A140" s="840" t="s">
        <v>2500</v>
      </c>
      <c r="B140" s="1150" t="s">
        <v>1313</v>
      </c>
      <c r="C140" s="1148" t="s">
        <v>1896</v>
      </c>
      <c r="D140" s="5" t="s">
        <v>2498</v>
      </c>
      <c r="E140" s="21" t="s">
        <v>2499</v>
      </c>
      <c r="F140" s="47" t="s">
        <v>1505</v>
      </c>
      <c r="G140" s="72">
        <v>45559</v>
      </c>
      <c r="H140" s="47" t="s">
        <v>1486</v>
      </c>
    </row>
    <row r="141" spans="1:8" s="44" customFormat="1" x14ac:dyDescent="0.2">
      <c r="A141" s="1153" t="s">
        <v>2502</v>
      </c>
      <c r="B141" s="1150" t="s">
        <v>1313</v>
      </c>
      <c r="C141" s="1148" t="s">
        <v>1896</v>
      </c>
      <c r="D141" s="5" t="s">
        <v>2501</v>
      </c>
      <c r="E141" s="71"/>
      <c r="F141" s="47" t="s">
        <v>1505</v>
      </c>
      <c r="G141" s="72">
        <v>45559</v>
      </c>
      <c r="H141" s="47" t="s">
        <v>1486</v>
      </c>
    </row>
    <row r="142" spans="1:8" s="44" customFormat="1" x14ac:dyDescent="0.2">
      <c r="A142" s="842">
        <v>8.1959999999999997</v>
      </c>
      <c r="B142" s="1150" t="s">
        <v>1313</v>
      </c>
      <c r="C142" s="1148" t="s">
        <v>1896</v>
      </c>
      <c r="D142" s="73" t="s">
        <v>2493</v>
      </c>
      <c r="E142" s="71"/>
      <c r="F142" s="47" t="s">
        <v>1505</v>
      </c>
      <c r="G142" s="72">
        <v>45559</v>
      </c>
      <c r="H142" s="47" t="s">
        <v>1486</v>
      </c>
    </row>
    <row r="143" spans="1:8" s="44" customFormat="1" ht="72" x14ac:dyDescent="0.2">
      <c r="A143" s="1153">
        <v>8.0670000000000002</v>
      </c>
      <c r="B143" s="1150" t="s">
        <v>1280</v>
      </c>
      <c r="C143" s="1148" t="s">
        <v>1897</v>
      </c>
      <c r="D143" s="5" t="s">
        <v>1862</v>
      </c>
      <c r="E143" s="21" t="s">
        <v>1863</v>
      </c>
      <c r="F143" s="47" t="s">
        <v>1505</v>
      </c>
      <c r="G143" s="72">
        <v>45559</v>
      </c>
      <c r="H143" s="47" t="s">
        <v>1528</v>
      </c>
    </row>
    <row r="144" spans="1:8" s="44" customFormat="1" ht="60" x14ac:dyDescent="0.2">
      <c r="A144" s="24">
        <v>10.028</v>
      </c>
      <c r="B144" s="61" t="s">
        <v>851</v>
      </c>
      <c r="C144" s="3" t="s">
        <v>856</v>
      </c>
      <c r="D144" s="5" t="s">
        <v>854</v>
      </c>
      <c r="E144" s="71" t="s">
        <v>1629</v>
      </c>
      <c r="F144" s="47" t="s">
        <v>1485</v>
      </c>
      <c r="G144" s="72"/>
      <c r="H144" s="47" t="s">
        <v>1486</v>
      </c>
    </row>
    <row r="145" spans="1:16" ht="24" x14ac:dyDescent="0.2">
      <c r="A145" s="15">
        <v>10.35</v>
      </c>
      <c r="B145" s="28" t="s">
        <v>1630</v>
      </c>
      <c r="C145" s="3" t="s">
        <v>987</v>
      </c>
      <c r="D145" s="650" t="s">
        <v>643</v>
      </c>
      <c r="E145" s="71"/>
      <c r="F145" s="47" t="s">
        <v>1485</v>
      </c>
      <c r="G145" s="72"/>
      <c r="H145" s="47" t="s">
        <v>1528</v>
      </c>
      <c r="I145" s="44"/>
    </row>
    <row r="146" spans="1:16" ht="24" x14ac:dyDescent="0.2">
      <c r="A146" s="15">
        <v>10.351000000000001</v>
      </c>
      <c r="B146" s="28" t="s">
        <v>1630</v>
      </c>
      <c r="C146" s="3" t="s">
        <v>987</v>
      </c>
      <c r="D146" s="650" t="s">
        <v>781</v>
      </c>
      <c r="E146" s="71"/>
      <c r="F146" s="47" t="s">
        <v>1485</v>
      </c>
      <c r="G146" s="72"/>
      <c r="H146" s="47" t="s">
        <v>1528</v>
      </c>
      <c r="I146" s="44"/>
    </row>
    <row r="147" spans="1:16" ht="24" x14ac:dyDescent="0.2">
      <c r="A147" s="15">
        <v>16.012</v>
      </c>
      <c r="B147" s="28" t="s">
        <v>1630</v>
      </c>
      <c r="C147" s="3" t="s">
        <v>987</v>
      </c>
      <c r="D147" s="5" t="s">
        <v>647</v>
      </c>
      <c r="E147" s="71"/>
      <c r="F147" s="47" t="s">
        <v>1485</v>
      </c>
      <c r="G147" s="72"/>
      <c r="H147" s="47" t="s">
        <v>1528</v>
      </c>
      <c r="I147" s="44"/>
    </row>
    <row r="148" spans="1:16" x14ac:dyDescent="0.2">
      <c r="A148" s="15">
        <v>11.007999999999999</v>
      </c>
      <c r="B148" s="28" t="s">
        <v>417</v>
      </c>
      <c r="C148" s="3" t="s">
        <v>416</v>
      </c>
      <c r="D148" s="5" t="s">
        <v>1631</v>
      </c>
      <c r="E148" s="71"/>
      <c r="F148" s="47" t="s">
        <v>1485</v>
      </c>
      <c r="G148" s="72"/>
      <c r="H148" s="47" t="s">
        <v>296</v>
      </c>
      <c r="I148" s="44"/>
    </row>
    <row r="149" spans="1:16" x14ac:dyDescent="0.2">
      <c r="A149" s="15">
        <v>11.007999999999999</v>
      </c>
      <c r="B149" s="28" t="s">
        <v>417</v>
      </c>
      <c r="C149" s="3" t="s">
        <v>416</v>
      </c>
      <c r="D149" s="5" t="s">
        <v>1632</v>
      </c>
      <c r="E149" s="71"/>
      <c r="F149" s="47" t="s">
        <v>1485</v>
      </c>
      <c r="G149" s="72"/>
      <c r="H149" s="47" t="s">
        <v>296</v>
      </c>
      <c r="I149" s="44"/>
    </row>
    <row r="150" spans="1:16" ht="36" x14ac:dyDescent="0.2">
      <c r="A150" s="15">
        <v>11.007999999999999</v>
      </c>
      <c r="B150" s="28" t="s">
        <v>417</v>
      </c>
      <c r="C150" s="3" t="s">
        <v>416</v>
      </c>
      <c r="D150" s="5" t="s">
        <v>1633</v>
      </c>
      <c r="E150" s="71" t="s">
        <v>1634</v>
      </c>
      <c r="F150" s="47" t="s">
        <v>1485</v>
      </c>
      <c r="G150" s="72"/>
      <c r="H150" s="47" t="s">
        <v>1486</v>
      </c>
      <c r="I150" s="44"/>
    </row>
    <row r="151" spans="1:16" ht="48" x14ac:dyDescent="0.2">
      <c r="A151" s="15">
        <v>11.007999999999999</v>
      </c>
      <c r="B151" s="28" t="s">
        <v>417</v>
      </c>
      <c r="C151" s="3" t="s">
        <v>416</v>
      </c>
      <c r="D151" s="5" t="s">
        <v>1635</v>
      </c>
      <c r="E151" s="71" t="s">
        <v>1636</v>
      </c>
      <c r="F151" s="47" t="s">
        <v>1485</v>
      </c>
      <c r="G151" s="72"/>
      <c r="H151" s="47" t="s">
        <v>1486</v>
      </c>
      <c r="I151" s="44"/>
    </row>
    <row r="152" spans="1:16" ht="24" x14ac:dyDescent="0.2">
      <c r="A152" s="15">
        <v>11.007999999999999</v>
      </c>
      <c r="B152" s="28" t="s">
        <v>417</v>
      </c>
      <c r="C152" s="3" t="s">
        <v>416</v>
      </c>
      <c r="D152" s="5" t="s">
        <v>1637</v>
      </c>
      <c r="E152" s="71" t="s">
        <v>1638</v>
      </c>
      <c r="F152" s="47" t="s">
        <v>1485</v>
      </c>
      <c r="G152" s="72"/>
      <c r="H152" s="47" t="s">
        <v>1486</v>
      </c>
      <c r="I152" s="44"/>
    </row>
    <row r="153" spans="1:16" ht="24" x14ac:dyDescent="0.2">
      <c r="A153" s="15">
        <v>11.007999999999999</v>
      </c>
      <c r="B153" s="28" t="s">
        <v>417</v>
      </c>
      <c r="C153" s="3" t="s">
        <v>416</v>
      </c>
      <c r="D153" s="5" t="s">
        <v>1639</v>
      </c>
      <c r="E153" s="71" t="s">
        <v>1640</v>
      </c>
      <c r="F153" s="47" t="s">
        <v>1485</v>
      </c>
      <c r="G153" s="72"/>
      <c r="H153" s="47" t="s">
        <v>1486</v>
      </c>
      <c r="I153" s="44"/>
    </row>
    <row r="154" spans="1:16" ht="24" x14ac:dyDescent="0.2">
      <c r="A154" s="15">
        <v>11.007999999999999</v>
      </c>
      <c r="B154" s="28" t="s">
        <v>417</v>
      </c>
      <c r="C154" s="3" t="s">
        <v>416</v>
      </c>
      <c r="D154" s="5" t="s">
        <v>1641</v>
      </c>
      <c r="E154" s="71" t="s">
        <v>1642</v>
      </c>
      <c r="F154" s="47" t="s">
        <v>1485</v>
      </c>
      <c r="G154" s="72"/>
      <c r="H154" s="47" t="s">
        <v>1486</v>
      </c>
      <c r="I154" s="44"/>
    </row>
    <row r="155" spans="1:16" ht="24" x14ac:dyDescent="0.2">
      <c r="A155" s="16">
        <v>11.055</v>
      </c>
      <c r="B155" s="28" t="s">
        <v>966</v>
      </c>
      <c r="C155" s="3" t="s">
        <v>970</v>
      </c>
      <c r="D155" s="32" t="s">
        <v>1645</v>
      </c>
      <c r="E155" s="71" t="s">
        <v>1646</v>
      </c>
      <c r="F155" s="1752" t="s">
        <v>4933</v>
      </c>
      <c r="G155" s="72">
        <v>45838</v>
      </c>
      <c r="H155" s="47" t="s">
        <v>1486</v>
      </c>
      <c r="I155" s="44"/>
    </row>
    <row r="156" spans="1:16" ht="24" x14ac:dyDescent="0.2">
      <c r="A156" s="16">
        <v>11.055</v>
      </c>
      <c r="B156" s="28" t="s">
        <v>966</v>
      </c>
      <c r="C156" s="3" t="s">
        <v>970</v>
      </c>
      <c r="D156" s="32" t="s">
        <v>1647</v>
      </c>
      <c r="E156" s="71" t="s">
        <v>1648</v>
      </c>
      <c r="F156" s="1752" t="s">
        <v>4933</v>
      </c>
      <c r="G156" s="72">
        <v>45838</v>
      </c>
      <c r="H156" s="47" t="s">
        <v>1486</v>
      </c>
      <c r="I156" s="44"/>
    </row>
    <row r="157" spans="1:16" ht="24" x14ac:dyDescent="0.2">
      <c r="A157" s="16">
        <v>11.055</v>
      </c>
      <c r="B157" s="28" t="s">
        <v>966</v>
      </c>
      <c r="C157" s="3" t="s">
        <v>970</v>
      </c>
      <c r="D157" s="32" t="s">
        <v>1649</v>
      </c>
      <c r="E157" s="71" t="s">
        <v>1650</v>
      </c>
      <c r="F157" s="1752" t="s">
        <v>4933</v>
      </c>
      <c r="G157" s="72">
        <v>45838</v>
      </c>
      <c r="H157" s="47" t="s">
        <v>1486</v>
      </c>
      <c r="I157" s="44"/>
    </row>
    <row r="158" spans="1:16" ht="24" x14ac:dyDescent="0.2">
      <c r="A158" s="16">
        <v>11.055</v>
      </c>
      <c r="B158" s="28" t="s">
        <v>966</v>
      </c>
      <c r="C158" s="3" t="s">
        <v>970</v>
      </c>
      <c r="D158" s="32" t="s">
        <v>1651</v>
      </c>
      <c r="E158" s="71" t="s">
        <v>1652</v>
      </c>
      <c r="F158" s="1752" t="s">
        <v>4933</v>
      </c>
      <c r="G158" s="72">
        <v>45838</v>
      </c>
      <c r="H158" s="47" t="s">
        <v>1486</v>
      </c>
      <c r="I158" s="44"/>
      <c r="P158" s="44" t="s">
        <v>2359</v>
      </c>
    </row>
    <row r="159" spans="1:16" ht="24" x14ac:dyDescent="0.2">
      <c r="A159" s="16">
        <v>11.055</v>
      </c>
      <c r="B159" s="28" t="s">
        <v>966</v>
      </c>
      <c r="C159" s="3" t="s">
        <v>970</v>
      </c>
      <c r="D159" s="32" t="s">
        <v>1653</v>
      </c>
      <c r="E159" s="71" t="s">
        <v>1654</v>
      </c>
      <c r="F159" s="1752" t="s">
        <v>4933</v>
      </c>
      <c r="G159" s="72">
        <v>45838</v>
      </c>
      <c r="H159" s="47" t="s">
        <v>1486</v>
      </c>
      <c r="I159" s="44"/>
    </row>
    <row r="160" spans="1:16" ht="24" x14ac:dyDescent="0.2">
      <c r="A160" s="16">
        <v>11.055</v>
      </c>
      <c r="B160" s="28" t="s">
        <v>966</v>
      </c>
      <c r="C160" s="3" t="s">
        <v>970</v>
      </c>
      <c r="D160" s="32" t="s">
        <v>1655</v>
      </c>
      <c r="E160" s="71" t="s">
        <v>1656</v>
      </c>
      <c r="F160" s="1752" t="s">
        <v>4933</v>
      </c>
      <c r="G160" s="72">
        <v>45838</v>
      </c>
      <c r="H160" s="47" t="s">
        <v>1486</v>
      </c>
      <c r="I160" s="44"/>
    </row>
    <row r="161" spans="1:8" s="44" customFormat="1" x14ac:dyDescent="0.2">
      <c r="A161" s="15">
        <v>11.055</v>
      </c>
      <c r="B161" s="28" t="s">
        <v>966</v>
      </c>
      <c r="C161" s="3" t="s">
        <v>970</v>
      </c>
      <c r="D161" s="32" t="s">
        <v>6</v>
      </c>
      <c r="E161" s="71"/>
      <c r="F161" s="42" t="s">
        <v>1485</v>
      </c>
      <c r="G161" s="72"/>
      <c r="H161" s="47" t="s">
        <v>296</v>
      </c>
    </row>
    <row r="162" spans="1:8" s="44" customFormat="1" ht="24" x14ac:dyDescent="0.2">
      <c r="A162" s="16">
        <v>11.055</v>
      </c>
      <c r="B162" s="28" t="s">
        <v>966</v>
      </c>
      <c r="C162" s="3" t="s">
        <v>970</v>
      </c>
      <c r="D162" s="32" t="s">
        <v>1657</v>
      </c>
      <c r="E162" s="71" t="s">
        <v>1658</v>
      </c>
      <c r="F162" s="1752" t="s">
        <v>4933</v>
      </c>
      <c r="G162" s="72">
        <v>45838</v>
      </c>
      <c r="H162" s="47" t="s">
        <v>1486</v>
      </c>
    </row>
    <row r="163" spans="1:8" s="44" customFormat="1" ht="24" x14ac:dyDescent="0.2">
      <c r="A163" s="16">
        <v>11.055</v>
      </c>
      <c r="B163" s="28" t="s">
        <v>966</v>
      </c>
      <c r="C163" s="3" t="s">
        <v>970</v>
      </c>
      <c r="D163" s="32" t="s">
        <v>1659</v>
      </c>
      <c r="E163" s="71" t="s">
        <v>1660</v>
      </c>
      <c r="F163" s="1752" t="s">
        <v>4933</v>
      </c>
      <c r="G163" s="72">
        <v>45838</v>
      </c>
      <c r="H163" s="47" t="s">
        <v>1486</v>
      </c>
    </row>
    <row r="164" spans="1:8" s="44" customFormat="1" ht="84" x14ac:dyDescent="0.2">
      <c r="A164" s="15">
        <v>11.1</v>
      </c>
      <c r="B164" s="28" t="s">
        <v>966</v>
      </c>
      <c r="C164" s="3" t="s">
        <v>965</v>
      </c>
      <c r="D164" s="5" t="s">
        <v>963</v>
      </c>
      <c r="E164" s="71" t="s">
        <v>1661</v>
      </c>
      <c r="F164" s="47" t="s">
        <v>1572</v>
      </c>
      <c r="G164" s="72">
        <v>45559</v>
      </c>
      <c r="H164" s="47" t="s">
        <v>1528</v>
      </c>
    </row>
    <row r="165" spans="1:8" s="44" customFormat="1" ht="24" x14ac:dyDescent="0.2">
      <c r="A165" s="15" t="s">
        <v>1662</v>
      </c>
      <c r="B165" s="28" t="s">
        <v>723</v>
      </c>
      <c r="C165" s="3" t="s">
        <v>728</v>
      </c>
      <c r="D165" s="5" t="s">
        <v>1663</v>
      </c>
      <c r="E165" s="71"/>
      <c r="F165" s="47" t="s">
        <v>1485</v>
      </c>
      <c r="G165" s="72"/>
      <c r="H165" s="47" t="s">
        <v>296</v>
      </c>
    </row>
    <row r="166" spans="1:8" s="44" customFormat="1" ht="24" x14ac:dyDescent="0.2">
      <c r="A166" s="15" t="s">
        <v>1901</v>
      </c>
      <c r="B166" s="28" t="s">
        <v>723</v>
      </c>
      <c r="C166" s="3" t="s">
        <v>728</v>
      </c>
      <c r="D166" s="5" t="s">
        <v>1664</v>
      </c>
      <c r="E166" s="71"/>
      <c r="F166" s="47" t="s">
        <v>1485</v>
      </c>
      <c r="G166" s="72"/>
      <c r="H166" s="47" t="s">
        <v>296</v>
      </c>
    </row>
    <row r="167" spans="1:8" s="44" customFormat="1" ht="24" x14ac:dyDescent="0.2">
      <c r="A167" s="15">
        <v>9.048</v>
      </c>
      <c r="B167" s="28" t="s">
        <v>723</v>
      </c>
      <c r="C167" s="3" t="s">
        <v>722</v>
      </c>
      <c r="D167" s="5" t="s">
        <v>1665</v>
      </c>
      <c r="E167" s="28"/>
      <c r="F167" s="49" t="s">
        <v>1495</v>
      </c>
      <c r="G167" s="1138">
        <v>45743</v>
      </c>
      <c r="H167" s="49" t="s">
        <v>296</v>
      </c>
    </row>
    <row r="168" spans="1:8" s="44" customFormat="1" ht="24" x14ac:dyDescent="0.2">
      <c r="A168" s="15" t="s">
        <v>2896</v>
      </c>
      <c r="B168" s="28" t="s">
        <v>723</v>
      </c>
      <c r="C168" s="3" t="s">
        <v>722</v>
      </c>
      <c r="D168" s="5" t="s">
        <v>1666</v>
      </c>
      <c r="E168" s="28"/>
      <c r="F168" s="49" t="s">
        <v>1495</v>
      </c>
      <c r="G168" s="1138">
        <v>45743</v>
      </c>
      <c r="H168" s="49" t="s">
        <v>296</v>
      </c>
    </row>
    <row r="169" spans="1:8" s="44" customFormat="1" ht="24" x14ac:dyDescent="0.2">
      <c r="A169" s="15">
        <v>9.0020000000000007</v>
      </c>
      <c r="B169" s="28" t="s">
        <v>723</v>
      </c>
      <c r="C169" s="3" t="s">
        <v>722</v>
      </c>
      <c r="D169" s="5" t="s">
        <v>1667</v>
      </c>
      <c r="E169" s="28"/>
      <c r="F169" s="49" t="s">
        <v>1495</v>
      </c>
      <c r="G169" s="1138">
        <v>45743</v>
      </c>
      <c r="H169" s="49" t="s">
        <v>296</v>
      </c>
    </row>
    <row r="170" spans="1:8" s="44" customFormat="1" ht="24" x14ac:dyDescent="0.2">
      <c r="A170" s="15">
        <v>9.0020000000000007</v>
      </c>
      <c r="B170" s="28" t="s">
        <v>723</v>
      </c>
      <c r="C170" s="3" t="s">
        <v>722</v>
      </c>
      <c r="D170" s="5" t="s">
        <v>1668</v>
      </c>
      <c r="E170" s="28"/>
      <c r="F170" s="49" t="s">
        <v>1495</v>
      </c>
      <c r="G170" s="1138">
        <v>45743</v>
      </c>
      <c r="H170" s="49" t="s">
        <v>296</v>
      </c>
    </row>
    <row r="171" spans="1:8" s="44" customFormat="1" ht="39" customHeight="1" x14ac:dyDescent="0.2">
      <c r="A171" s="15">
        <v>9.048</v>
      </c>
      <c r="B171" s="28" t="s">
        <v>723</v>
      </c>
      <c r="C171" s="3" t="s">
        <v>722</v>
      </c>
      <c r="D171" s="5" t="s">
        <v>1669</v>
      </c>
      <c r="E171" s="28" t="s">
        <v>3108</v>
      </c>
      <c r="F171" s="49" t="s">
        <v>1495</v>
      </c>
      <c r="G171" s="1138">
        <v>45743</v>
      </c>
      <c r="H171" s="49" t="s">
        <v>3098</v>
      </c>
    </row>
    <row r="172" spans="1:8" s="44" customFormat="1" ht="96" x14ac:dyDescent="0.2">
      <c r="A172" s="15">
        <v>9.048</v>
      </c>
      <c r="B172" s="28" t="s">
        <v>723</v>
      </c>
      <c r="C172" s="3" t="s">
        <v>722</v>
      </c>
      <c r="D172" s="5" t="s">
        <v>1670</v>
      </c>
      <c r="E172" s="28" t="s">
        <v>3109</v>
      </c>
      <c r="F172" s="49" t="s">
        <v>1495</v>
      </c>
      <c r="G172" s="1138">
        <v>45743</v>
      </c>
      <c r="H172" s="49" t="s">
        <v>3098</v>
      </c>
    </row>
    <row r="173" spans="1:8" s="44" customFormat="1" ht="24" x14ac:dyDescent="0.2">
      <c r="A173" s="15">
        <v>9.048</v>
      </c>
      <c r="B173" s="28" t="s">
        <v>723</v>
      </c>
      <c r="C173" s="3" t="s">
        <v>722</v>
      </c>
      <c r="D173" s="5" t="s">
        <v>1671</v>
      </c>
      <c r="E173" s="28"/>
      <c r="F173" s="49" t="s">
        <v>1495</v>
      </c>
      <c r="G173" s="1138">
        <v>45743</v>
      </c>
      <c r="H173" s="49" t="s">
        <v>296</v>
      </c>
    </row>
    <row r="174" spans="1:8" s="44" customFormat="1" ht="24" x14ac:dyDescent="0.2">
      <c r="A174" s="15">
        <v>9.048</v>
      </c>
      <c r="B174" s="28" t="s">
        <v>723</v>
      </c>
      <c r="C174" s="3" t="s">
        <v>722</v>
      </c>
      <c r="D174" s="5" t="s">
        <v>2895</v>
      </c>
      <c r="E174" s="28"/>
      <c r="F174" s="49" t="s">
        <v>1572</v>
      </c>
      <c r="G174" s="1138">
        <v>45743</v>
      </c>
      <c r="H174" s="49" t="s">
        <v>296</v>
      </c>
    </row>
    <row r="175" spans="1:8" s="44" customFormat="1" ht="24" x14ac:dyDescent="0.2">
      <c r="A175" s="15">
        <v>9.0779999999999994</v>
      </c>
      <c r="B175" s="28" t="s">
        <v>723</v>
      </c>
      <c r="C175" s="3" t="s">
        <v>722</v>
      </c>
      <c r="D175" s="5" t="s">
        <v>1674</v>
      </c>
      <c r="E175" s="71"/>
      <c r="F175" s="47" t="s">
        <v>1485</v>
      </c>
      <c r="G175" s="72"/>
      <c r="H175" s="47" t="s">
        <v>296</v>
      </c>
    </row>
    <row r="176" spans="1:8" s="44" customFormat="1" ht="24" x14ac:dyDescent="0.2">
      <c r="A176" s="15">
        <v>9.048</v>
      </c>
      <c r="B176" s="28" t="s">
        <v>723</v>
      </c>
      <c r="C176" s="3" t="s">
        <v>722</v>
      </c>
      <c r="D176" s="5" t="s">
        <v>1672</v>
      </c>
      <c r="E176" s="28"/>
      <c r="F176" s="49" t="s">
        <v>1495</v>
      </c>
      <c r="G176" s="1138">
        <v>45743</v>
      </c>
      <c r="H176" s="49" t="s">
        <v>296</v>
      </c>
    </row>
    <row r="177" spans="1:8" s="44" customFormat="1" ht="24" x14ac:dyDescent="0.2">
      <c r="A177" s="15">
        <v>9.0020000000000007</v>
      </c>
      <c r="B177" s="28" t="s">
        <v>723</v>
      </c>
      <c r="C177" s="3" t="s">
        <v>722</v>
      </c>
      <c r="D177" s="5" t="s">
        <v>671</v>
      </c>
      <c r="E177" s="28" t="s">
        <v>1673</v>
      </c>
      <c r="F177" s="49" t="s">
        <v>1495</v>
      </c>
      <c r="G177" s="1138">
        <v>45743</v>
      </c>
      <c r="H177" s="49" t="s">
        <v>1496</v>
      </c>
    </row>
    <row r="178" spans="1:8" s="44" customFormat="1" ht="24" x14ac:dyDescent="0.2">
      <c r="A178" s="15">
        <v>9.0779999999999994</v>
      </c>
      <c r="B178" s="28" t="s">
        <v>723</v>
      </c>
      <c r="C178" s="3" t="s">
        <v>722</v>
      </c>
      <c r="D178" s="5" t="s">
        <v>1675</v>
      </c>
      <c r="E178" s="71"/>
      <c r="F178" s="47" t="s">
        <v>1485</v>
      </c>
      <c r="G178" s="72"/>
      <c r="H178" s="47" t="s">
        <v>296</v>
      </c>
    </row>
    <row r="179" spans="1:8" s="44" customFormat="1" ht="24" x14ac:dyDescent="0.2">
      <c r="A179" s="15">
        <v>10.157999999999999</v>
      </c>
      <c r="B179" s="28" t="s">
        <v>769</v>
      </c>
      <c r="C179" s="3" t="s">
        <v>515</v>
      </c>
      <c r="D179" s="5" t="s">
        <v>786</v>
      </c>
      <c r="E179" s="71"/>
      <c r="F179" s="47" t="s">
        <v>1485</v>
      </c>
      <c r="G179" s="72"/>
      <c r="H179" s="47" t="s">
        <v>296</v>
      </c>
    </row>
    <row r="180" spans="1:8" s="44" customFormat="1" ht="24.95" customHeight="1" x14ac:dyDescent="0.2">
      <c r="A180" s="673">
        <v>10.135</v>
      </c>
      <c r="B180" s="28" t="s">
        <v>873</v>
      </c>
      <c r="C180" s="1137" t="s">
        <v>515</v>
      </c>
      <c r="D180" s="703" t="s">
        <v>643</v>
      </c>
      <c r="E180" s="71"/>
      <c r="F180" s="47" t="s">
        <v>1485</v>
      </c>
      <c r="G180" s="72"/>
      <c r="H180" s="47" t="s">
        <v>296</v>
      </c>
    </row>
    <row r="181" spans="1:8" s="44" customFormat="1" ht="38.450000000000003" customHeight="1" x14ac:dyDescent="0.2">
      <c r="A181" s="15">
        <v>10.157</v>
      </c>
      <c r="B181" s="28" t="s">
        <v>769</v>
      </c>
      <c r="C181" s="3" t="s">
        <v>515</v>
      </c>
      <c r="D181" s="5" t="s">
        <v>643</v>
      </c>
      <c r="E181" s="71"/>
      <c r="F181" s="47" t="s">
        <v>1485</v>
      </c>
      <c r="G181" s="72"/>
      <c r="H181" s="47" t="s">
        <v>296</v>
      </c>
    </row>
    <row r="182" spans="1:8" s="44" customFormat="1" ht="27.95" customHeight="1" x14ac:dyDescent="0.2">
      <c r="A182" s="15">
        <v>10.159000000000001</v>
      </c>
      <c r="B182" s="28" t="s">
        <v>642</v>
      </c>
      <c r="C182" s="1129" t="s">
        <v>515</v>
      </c>
      <c r="D182" s="5" t="s">
        <v>643</v>
      </c>
      <c r="E182" s="71"/>
      <c r="F182" s="47" t="s">
        <v>1485</v>
      </c>
      <c r="G182" s="72"/>
      <c r="H182" s="47" t="s">
        <v>296</v>
      </c>
    </row>
    <row r="183" spans="1:8" s="44" customFormat="1" ht="36" x14ac:dyDescent="0.2">
      <c r="A183" s="673">
        <v>8.15</v>
      </c>
      <c r="B183" s="28" t="s">
        <v>642</v>
      </c>
      <c r="C183" s="1129" t="s">
        <v>515</v>
      </c>
      <c r="D183" s="5" t="s">
        <v>569</v>
      </c>
      <c r="E183" s="71"/>
      <c r="F183" s="47" t="s">
        <v>1485</v>
      </c>
      <c r="G183" s="72"/>
      <c r="H183" s="47" t="s">
        <v>296</v>
      </c>
    </row>
    <row r="184" spans="1:8" s="44" customFormat="1" x14ac:dyDescent="0.2">
      <c r="A184" s="673">
        <v>8.2970000000000006</v>
      </c>
      <c r="B184" s="28" t="s">
        <v>1583</v>
      </c>
      <c r="C184" s="3" t="s">
        <v>515</v>
      </c>
      <c r="D184" s="5" t="s">
        <v>569</v>
      </c>
      <c r="E184" s="71"/>
      <c r="F184" s="47" t="s">
        <v>1485</v>
      </c>
      <c r="G184" s="72"/>
      <c r="H184" s="47" t="s">
        <v>296</v>
      </c>
    </row>
    <row r="185" spans="1:8" s="44" customFormat="1" ht="36" x14ac:dyDescent="0.2">
      <c r="A185" s="54">
        <v>7.0819999999999999</v>
      </c>
      <c r="B185" s="28" t="s">
        <v>642</v>
      </c>
      <c r="C185" s="1129" t="s">
        <v>515</v>
      </c>
      <c r="D185" s="3" t="s">
        <v>676</v>
      </c>
      <c r="E185" s="71"/>
      <c r="F185" s="47" t="s">
        <v>1485</v>
      </c>
      <c r="G185" s="72"/>
      <c r="H185" s="47" t="s">
        <v>296</v>
      </c>
    </row>
    <row r="186" spans="1:8" s="44" customFormat="1" ht="24" x14ac:dyDescent="0.2">
      <c r="A186" s="1152" t="s">
        <v>2052</v>
      </c>
      <c r="B186" s="1150" t="s">
        <v>1313</v>
      </c>
      <c r="C186" s="1149" t="s">
        <v>515</v>
      </c>
      <c r="D186" s="1148" t="s">
        <v>547</v>
      </c>
      <c r="E186" s="71"/>
      <c r="F186" s="47" t="s">
        <v>1485</v>
      </c>
      <c r="G186" s="72"/>
      <c r="H186" s="47" t="s">
        <v>296</v>
      </c>
    </row>
    <row r="187" spans="1:8" s="44" customFormat="1" ht="36" x14ac:dyDescent="0.2">
      <c r="A187" s="15">
        <v>7.0010000000000003</v>
      </c>
      <c r="B187" s="28" t="s">
        <v>642</v>
      </c>
      <c r="C187" s="1129" t="s">
        <v>515</v>
      </c>
      <c r="D187" s="3" t="s">
        <v>1677</v>
      </c>
      <c r="E187" s="71"/>
      <c r="F187" s="47" t="s">
        <v>1485</v>
      </c>
      <c r="G187" s="72"/>
      <c r="H187" s="47" t="s">
        <v>296</v>
      </c>
    </row>
    <row r="188" spans="1:8" s="44" customFormat="1" x14ac:dyDescent="0.2">
      <c r="A188" s="1151">
        <v>8.0649999999999995</v>
      </c>
      <c r="B188" s="1150" t="s">
        <v>1313</v>
      </c>
      <c r="C188" s="1149" t="s">
        <v>515</v>
      </c>
      <c r="D188" s="1148" t="s">
        <v>513</v>
      </c>
      <c r="E188" s="71"/>
      <c r="F188" s="47" t="s">
        <v>1485</v>
      </c>
      <c r="G188" s="72"/>
      <c r="H188" s="47" t="s">
        <v>296</v>
      </c>
    </row>
    <row r="189" spans="1:8" s="44" customFormat="1" ht="36" x14ac:dyDescent="0.2">
      <c r="A189" s="15">
        <v>8.15</v>
      </c>
      <c r="B189" s="28" t="s">
        <v>642</v>
      </c>
      <c r="C189" s="1129" t="s">
        <v>515</v>
      </c>
      <c r="D189" s="5" t="s">
        <v>513</v>
      </c>
      <c r="E189" s="71"/>
      <c r="F189" s="47" t="s">
        <v>1485</v>
      </c>
      <c r="G189" s="72"/>
      <c r="H189" s="47" t="s">
        <v>296</v>
      </c>
    </row>
    <row r="190" spans="1:8" s="44" customFormat="1" ht="24" x14ac:dyDescent="0.2">
      <c r="A190" s="15">
        <v>10.006</v>
      </c>
      <c r="B190" s="28" t="s">
        <v>769</v>
      </c>
      <c r="C190" s="3" t="s">
        <v>515</v>
      </c>
      <c r="D190" s="5" t="s">
        <v>781</v>
      </c>
      <c r="E190" s="71"/>
      <c r="F190" s="47" t="s">
        <v>1485</v>
      </c>
      <c r="G190" s="72"/>
      <c r="H190" s="47" t="s">
        <v>296</v>
      </c>
    </row>
    <row r="191" spans="1:8" s="44" customFormat="1" ht="36" x14ac:dyDescent="0.2">
      <c r="A191" s="15">
        <v>10.159000000000001</v>
      </c>
      <c r="B191" s="28" t="s">
        <v>642</v>
      </c>
      <c r="C191" s="1129" t="s">
        <v>515</v>
      </c>
      <c r="D191" s="5" t="s">
        <v>781</v>
      </c>
      <c r="E191" s="71"/>
      <c r="F191" s="47" t="s">
        <v>1485</v>
      </c>
      <c r="G191" s="72"/>
      <c r="H191" s="47" t="s">
        <v>296</v>
      </c>
    </row>
    <row r="192" spans="1:8" s="44" customFormat="1" ht="24" x14ac:dyDescent="0.2">
      <c r="A192" s="24">
        <v>10.16</v>
      </c>
      <c r="B192" s="61" t="s">
        <v>851</v>
      </c>
      <c r="C192" s="3" t="s">
        <v>515</v>
      </c>
      <c r="D192" s="5" t="s">
        <v>781</v>
      </c>
      <c r="E192" s="71"/>
      <c r="F192" s="47" t="s">
        <v>1485</v>
      </c>
      <c r="G192" s="72"/>
      <c r="H192" s="47" t="s">
        <v>296</v>
      </c>
    </row>
    <row r="193" spans="1:8" s="44" customFormat="1" ht="24" x14ac:dyDescent="0.2">
      <c r="A193" s="15" t="s">
        <v>2882</v>
      </c>
      <c r="B193" s="28" t="s">
        <v>873</v>
      </c>
      <c r="C193" s="1129" t="s">
        <v>515</v>
      </c>
      <c r="D193" s="12" t="s">
        <v>781</v>
      </c>
      <c r="E193" s="71"/>
      <c r="F193" s="47" t="s">
        <v>1495</v>
      </c>
      <c r="G193" s="72" t="s">
        <v>4932</v>
      </c>
      <c r="H193" s="47" t="s">
        <v>296</v>
      </c>
    </row>
    <row r="194" spans="1:8" s="44" customFormat="1" ht="36" x14ac:dyDescent="0.2">
      <c r="A194" s="15">
        <v>16.004999999999999</v>
      </c>
      <c r="B194" s="28" t="s">
        <v>642</v>
      </c>
      <c r="C194" s="1129" t="s">
        <v>515</v>
      </c>
      <c r="D194" s="5" t="s">
        <v>647</v>
      </c>
      <c r="E194" s="71"/>
      <c r="F194" s="47" t="s">
        <v>1485</v>
      </c>
      <c r="G194" s="72"/>
      <c r="H194" s="47" t="s">
        <v>296</v>
      </c>
    </row>
    <row r="195" spans="1:8" s="44" customFormat="1" ht="24" x14ac:dyDescent="0.2">
      <c r="A195" s="16" t="s">
        <v>4802</v>
      </c>
      <c r="B195" s="28" t="s">
        <v>873</v>
      </c>
      <c r="C195" s="1129" t="s">
        <v>515</v>
      </c>
      <c r="D195" s="3" t="s">
        <v>647</v>
      </c>
      <c r="E195" s="28"/>
      <c r="F195" s="1695" t="s">
        <v>4931</v>
      </c>
      <c r="G195" s="72">
        <v>45838</v>
      </c>
      <c r="H195" s="49" t="s">
        <v>296</v>
      </c>
    </row>
    <row r="196" spans="1:8" s="44" customFormat="1" ht="36" x14ac:dyDescent="0.2">
      <c r="A196" s="15">
        <v>8.15</v>
      </c>
      <c r="B196" s="28" t="s">
        <v>642</v>
      </c>
      <c r="C196" s="1129" t="s">
        <v>515</v>
      </c>
      <c r="D196" s="5" t="s">
        <v>828</v>
      </c>
      <c r="E196" s="71"/>
      <c r="F196" s="47" t="s">
        <v>1485</v>
      </c>
      <c r="G196" s="72"/>
      <c r="H196" s="47" t="s">
        <v>296</v>
      </c>
    </row>
    <row r="197" spans="1:8" s="44" customFormat="1" x14ac:dyDescent="0.2">
      <c r="A197" s="15">
        <v>8.2439999999999998</v>
      </c>
      <c r="B197" s="28" t="s">
        <v>1250</v>
      </c>
      <c r="C197" s="3" t="s">
        <v>515</v>
      </c>
      <c r="D197" s="5" t="s">
        <v>828</v>
      </c>
      <c r="E197" s="71"/>
      <c r="F197" s="47" t="s">
        <v>1485</v>
      </c>
      <c r="G197" s="72"/>
      <c r="H197" s="47" t="s">
        <v>296</v>
      </c>
    </row>
    <row r="198" spans="1:8" s="44" customFormat="1" ht="36" x14ac:dyDescent="0.2">
      <c r="A198" s="15">
        <v>7.0010000000000003</v>
      </c>
      <c r="B198" s="28" t="s">
        <v>642</v>
      </c>
      <c r="C198" s="1129" t="s">
        <v>515</v>
      </c>
      <c r="D198" s="3" t="s">
        <v>539</v>
      </c>
      <c r="E198" s="71"/>
      <c r="F198" s="47" t="s">
        <v>1485</v>
      </c>
      <c r="G198" s="72"/>
      <c r="H198" s="47" t="s">
        <v>296</v>
      </c>
    </row>
    <row r="199" spans="1:8" s="44" customFormat="1" x14ac:dyDescent="0.2">
      <c r="A199" s="1151">
        <v>7.0250000000000004</v>
      </c>
      <c r="B199" s="1150" t="s">
        <v>1313</v>
      </c>
      <c r="C199" s="1149" t="s">
        <v>515</v>
      </c>
      <c r="D199" s="1148" t="s">
        <v>539</v>
      </c>
      <c r="E199" s="71"/>
      <c r="F199" s="47" t="s">
        <v>1485</v>
      </c>
      <c r="G199" s="72"/>
      <c r="H199" s="47" t="s">
        <v>296</v>
      </c>
    </row>
    <row r="200" spans="1:8" s="44" customFormat="1" ht="36" x14ac:dyDescent="0.2">
      <c r="A200" s="15">
        <v>7.0010000000000003</v>
      </c>
      <c r="B200" s="28" t="s">
        <v>642</v>
      </c>
      <c r="C200" s="1129" t="s">
        <v>515</v>
      </c>
      <c r="D200" s="3" t="s">
        <v>534</v>
      </c>
      <c r="E200" s="71"/>
      <c r="F200" s="47" t="s">
        <v>1485</v>
      </c>
      <c r="G200" s="72"/>
      <c r="H200" s="47" t="s">
        <v>296</v>
      </c>
    </row>
    <row r="201" spans="1:8" s="44" customFormat="1" x14ac:dyDescent="0.2">
      <c r="A201" s="15">
        <v>7.0449999999999999</v>
      </c>
      <c r="B201" s="1150" t="s">
        <v>1313</v>
      </c>
      <c r="C201" s="1149" t="s">
        <v>515</v>
      </c>
      <c r="D201" s="1148" t="s">
        <v>534</v>
      </c>
      <c r="E201" s="71"/>
      <c r="F201" s="47" t="s">
        <v>1485</v>
      </c>
      <c r="G201" s="72"/>
      <c r="H201" s="47" t="s">
        <v>296</v>
      </c>
    </row>
    <row r="202" spans="1:8" s="44" customFormat="1" ht="36" x14ac:dyDescent="0.2">
      <c r="A202" s="15">
        <v>8.15</v>
      </c>
      <c r="B202" s="28" t="s">
        <v>642</v>
      </c>
      <c r="C202" s="1129" t="s">
        <v>515</v>
      </c>
      <c r="D202" s="5" t="s">
        <v>526</v>
      </c>
      <c r="E202" s="71"/>
      <c r="F202" s="47" t="s">
        <v>1485</v>
      </c>
      <c r="G202" s="72"/>
      <c r="H202" s="47" t="s">
        <v>296</v>
      </c>
    </row>
    <row r="203" spans="1:8" s="44" customFormat="1" ht="24" x14ac:dyDescent="0.2">
      <c r="A203" s="1151" t="s">
        <v>1676</v>
      </c>
      <c r="B203" s="1150" t="s">
        <v>1313</v>
      </c>
      <c r="C203" s="1149" t="s">
        <v>515</v>
      </c>
      <c r="D203" s="1148" t="s">
        <v>526</v>
      </c>
      <c r="E203" s="71"/>
      <c r="F203" s="47" t="s">
        <v>1485</v>
      </c>
      <c r="G203" s="72"/>
      <c r="H203" s="47" t="s">
        <v>296</v>
      </c>
    </row>
    <row r="204" spans="1:8" s="44" customFormat="1" ht="36" x14ac:dyDescent="0.2">
      <c r="A204" s="24" t="s">
        <v>2053</v>
      </c>
      <c r="B204" s="71" t="s">
        <v>642</v>
      </c>
      <c r="C204" s="674" t="s">
        <v>515</v>
      </c>
      <c r="D204" s="704" t="s">
        <v>671</v>
      </c>
      <c r="E204" s="71"/>
      <c r="F204" s="47" t="s">
        <v>1485</v>
      </c>
      <c r="G204" s="72"/>
      <c r="H204" s="47" t="s">
        <v>296</v>
      </c>
    </row>
    <row r="205" spans="1:8" s="44" customFormat="1" ht="36" x14ac:dyDescent="0.2">
      <c r="A205" s="15">
        <v>7.0629999999999997</v>
      </c>
      <c r="B205" s="28" t="s">
        <v>642</v>
      </c>
      <c r="C205" s="1129" t="s">
        <v>515</v>
      </c>
      <c r="D205" s="3" t="s">
        <v>677</v>
      </c>
      <c r="E205" s="71"/>
      <c r="F205" s="47" t="s">
        <v>1485</v>
      </c>
      <c r="G205" s="72"/>
      <c r="H205" s="47" t="s">
        <v>296</v>
      </c>
    </row>
    <row r="206" spans="1:8" s="44" customFormat="1" ht="36" x14ac:dyDescent="0.2">
      <c r="A206" s="54">
        <v>8.0719999999999992</v>
      </c>
      <c r="B206" s="28" t="s">
        <v>642</v>
      </c>
      <c r="C206" s="1129" t="s">
        <v>515</v>
      </c>
      <c r="D206" s="5" t="s">
        <v>673</v>
      </c>
      <c r="E206" s="71"/>
      <c r="F206" s="47" t="s">
        <v>1485</v>
      </c>
      <c r="G206" s="72"/>
      <c r="H206" s="47" t="s">
        <v>296</v>
      </c>
    </row>
    <row r="207" spans="1:8" s="44" customFormat="1" ht="24" x14ac:dyDescent="0.2">
      <c r="A207" s="66" t="s">
        <v>1902</v>
      </c>
      <c r="B207" s="28" t="s">
        <v>1678</v>
      </c>
      <c r="C207" s="3" t="s">
        <v>658</v>
      </c>
      <c r="D207" s="5" t="s">
        <v>656</v>
      </c>
      <c r="E207" s="71"/>
      <c r="F207" s="47" t="s">
        <v>1485</v>
      </c>
      <c r="G207" s="72"/>
      <c r="H207" s="47" t="s">
        <v>296</v>
      </c>
    </row>
    <row r="208" spans="1:8" s="44" customFormat="1" ht="24" x14ac:dyDescent="0.2">
      <c r="A208" s="66">
        <v>8.0830000000000002</v>
      </c>
      <c r="B208" s="28" t="s">
        <v>1678</v>
      </c>
      <c r="C208" s="3" t="s">
        <v>658</v>
      </c>
      <c r="D208" s="5" t="s">
        <v>1679</v>
      </c>
      <c r="E208" s="71"/>
      <c r="F208" s="47" t="s">
        <v>1505</v>
      </c>
      <c r="G208" s="72">
        <v>45559</v>
      </c>
      <c r="H208" s="47" t="s">
        <v>296</v>
      </c>
    </row>
    <row r="209" spans="1:9" ht="24" x14ac:dyDescent="0.2">
      <c r="A209" s="66">
        <v>8.0830000000000002</v>
      </c>
      <c r="B209" s="28" t="s">
        <v>1678</v>
      </c>
      <c r="C209" s="3" t="s">
        <v>658</v>
      </c>
      <c r="D209" s="5" t="s">
        <v>2050</v>
      </c>
      <c r="E209" s="71"/>
      <c r="F209" s="47" t="s">
        <v>1505</v>
      </c>
      <c r="G209" s="72">
        <v>45559</v>
      </c>
      <c r="H209" s="47" t="s">
        <v>296</v>
      </c>
      <c r="I209" s="44"/>
    </row>
    <row r="210" spans="1:9" ht="24" x14ac:dyDescent="0.2">
      <c r="A210" s="75">
        <v>8.0830000000000002</v>
      </c>
      <c r="B210" s="28" t="s">
        <v>1678</v>
      </c>
      <c r="C210" s="3" t="s">
        <v>658</v>
      </c>
      <c r="D210" s="5" t="s">
        <v>1582</v>
      </c>
      <c r="E210" s="71"/>
      <c r="F210" s="47" t="s">
        <v>1505</v>
      </c>
      <c r="G210" s="72">
        <v>45559</v>
      </c>
      <c r="H210" s="47" t="s">
        <v>296</v>
      </c>
      <c r="I210" s="44"/>
    </row>
    <row r="211" spans="1:9" ht="24" x14ac:dyDescent="0.2">
      <c r="A211" s="15" t="s">
        <v>1903</v>
      </c>
      <c r="B211" s="28" t="s">
        <v>1678</v>
      </c>
      <c r="C211" s="3" t="s">
        <v>652</v>
      </c>
      <c r="D211" s="5" t="s">
        <v>650</v>
      </c>
      <c r="E211" s="71"/>
      <c r="F211" s="47" t="s">
        <v>1485</v>
      </c>
      <c r="G211" s="72"/>
      <c r="H211" s="47" t="s">
        <v>296</v>
      </c>
      <c r="I211" s="44"/>
    </row>
    <row r="212" spans="1:9" ht="24" x14ac:dyDescent="0.2">
      <c r="A212" s="15" t="s">
        <v>2054</v>
      </c>
      <c r="B212" s="28" t="s">
        <v>1678</v>
      </c>
      <c r="C212" s="3" t="s">
        <v>652</v>
      </c>
      <c r="D212" s="5" t="s">
        <v>1680</v>
      </c>
      <c r="E212" s="71"/>
      <c r="F212" s="47" t="s">
        <v>1485</v>
      </c>
      <c r="G212" s="72"/>
      <c r="H212" s="47" t="s">
        <v>296</v>
      </c>
      <c r="I212" s="44"/>
    </row>
    <row r="213" spans="1:9" ht="24" x14ac:dyDescent="0.2">
      <c r="A213" s="15" t="s">
        <v>4930</v>
      </c>
      <c r="B213" s="28" t="s">
        <v>873</v>
      </c>
      <c r="C213" s="1129" t="s">
        <v>641</v>
      </c>
      <c r="D213" s="3" t="s">
        <v>903</v>
      </c>
      <c r="E213" s="28"/>
      <c r="F213" s="49" t="s">
        <v>3094</v>
      </c>
      <c r="G213" s="1138">
        <v>45743</v>
      </c>
      <c r="H213" s="49" t="s">
        <v>296</v>
      </c>
      <c r="I213" s="44"/>
    </row>
    <row r="214" spans="1:9" ht="24" x14ac:dyDescent="0.2">
      <c r="A214" s="15">
        <v>10.138</v>
      </c>
      <c r="B214" s="28" t="s">
        <v>769</v>
      </c>
      <c r="C214" s="3" t="s">
        <v>641</v>
      </c>
      <c r="D214" s="5" t="s">
        <v>780</v>
      </c>
      <c r="E214" s="71"/>
      <c r="F214" s="47" t="s">
        <v>1485</v>
      </c>
      <c r="G214" s="72"/>
      <c r="H214" s="47" t="s">
        <v>296</v>
      </c>
      <c r="I214" s="44"/>
    </row>
    <row r="215" spans="1:9" ht="36" x14ac:dyDescent="0.2">
      <c r="A215" s="24">
        <v>8.0820000000000007</v>
      </c>
      <c r="B215" s="71" t="s">
        <v>642</v>
      </c>
      <c r="C215" s="3" t="s">
        <v>641</v>
      </c>
      <c r="D215" s="32" t="s">
        <v>670</v>
      </c>
      <c r="E215" s="71"/>
      <c r="F215" s="47" t="s">
        <v>1485</v>
      </c>
      <c r="G215" s="72"/>
      <c r="H215" s="47" t="s">
        <v>296</v>
      </c>
      <c r="I215" s="44"/>
    </row>
    <row r="216" spans="1:9" ht="36" x14ac:dyDescent="0.2">
      <c r="A216" s="75">
        <v>6.0140000000000002</v>
      </c>
      <c r="B216" s="71" t="s">
        <v>642</v>
      </c>
      <c r="C216" s="3" t="s">
        <v>641</v>
      </c>
      <c r="D216" s="32" t="s">
        <v>665</v>
      </c>
      <c r="E216" s="71"/>
      <c r="F216" s="47" t="s">
        <v>1485</v>
      </c>
      <c r="G216" s="72"/>
      <c r="H216" s="47" t="s">
        <v>296</v>
      </c>
      <c r="I216" s="44"/>
    </row>
    <row r="217" spans="1:9" ht="36" x14ac:dyDescent="0.2">
      <c r="A217" s="15">
        <v>8.0749999999999993</v>
      </c>
      <c r="B217" s="71" t="s">
        <v>642</v>
      </c>
      <c r="C217" s="3" t="s">
        <v>641</v>
      </c>
      <c r="D217" s="5" t="s">
        <v>672</v>
      </c>
      <c r="E217" s="71"/>
      <c r="F217" s="47" t="s">
        <v>1485</v>
      </c>
      <c r="G217" s="72"/>
      <c r="H217" s="47" t="s">
        <v>296</v>
      </c>
      <c r="I217" s="44"/>
    </row>
    <row r="218" spans="1:9" ht="24" x14ac:dyDescent="0.2">
      <c r="A218" s="15">
        <v>10.163</v>
      </c>
      <c r="B218" s="28" t="s">
        <v>873</v>
      </c>
      <c r="C218" s="3" t="s">
        <v>641</v>
      </c>
      <c r="D218" s="5" t="s">
        <v>1144</v>
      </c>
      <c r="E218" s="28"/>
      <c r="F218" s="49" t="s">
        <v>1572</v>
      </c>
      <c r="G218" s="1138">
        <v>45743</v>
      </c>
      <c r="H218" s="49" t="s">
        <v>296</v>
      </c>
      <c r="I218" s="44"/>
    </row>
    <row r="219" spans="1:9" ht="36" x14ac:dyDescent="0.2">
      <c r="A219" s="15" t="s">
        <v>1681</v>
      </c>
      <c r="B219" s="28" t="s">
        <v>991</v>
      </c>
      <c r="C219" s="3" t="s">
        <v>1010</v>
      </c>
      <c r="D219" s="5" t="s">
        <v>1684</v>
      </c>
      <c r="E219" s="71" t="s">
        <v>2055</v>
      </c>
      <c r="F219" s="47" t="s">
        <v>1485</v>
      </c>
      <c r="G219" s="72"/>
      <c r="H219" s="47" t="s">
        <v>1486</v>
      </c>
    </row>
    <row r="220" spans="1:9" ht="24" x14ac:dyDescent="0.2">
      <c r="A220" s="15" t="s">
        <v>1681</v>
      </c>
      <c r="B220" s="28" t="s">
        <v>991</v>
      </c>
      <c r="C220" s="3" t="s">
        <v>1010</v>
      </c>
      <c r="D220" s="5" t="s">
        <v>1685</v>
      </c>
      <c r="E220" s="71" t="s">
        <v>1686</v>
      </c>
      <c r="F220" s="47" t="s">
        <v>1485</v>
      </c>
      <c r="G220" s="72"/>
      <c r="H220" s="47" t="s">
        <v>1486</v>
      </c>
    </row>
    <row r="221" spans="1:9" ht="36" x14ac:dyDescent="0.2">
      <c r="A221" s="15" t="s">
        <v>1681</v>
      </c>
      <c r="B221" s="28" t="s">
        <v>991</v>
      </c>
      <c r="C221" s="3" t="s">
        <v>1010</v>
      </c>
      <c r="D221" s="5" t="s">
        <v>1687</v>
      </c>
      <c r="E221" s="71" t="s">
        <v>1688</v>
      </c>
      <c r="F221" s="47" t="s">
        <v>1485</v>
      </c>
      <c r="G221" s="72"/>
      <c r="H221" s="47" t="s">
        <v>1486</v>
      </c>
    </row>
    <row r="222" spans="1:9" ht="60" x14ac:dyDescent="0.2">
      <c r="A222" s="15" t="s">
        <v>1681</v>
      </c>
      <c r="B222" s="28" t="s">
        <v>991</v>
      </c>
      <c r="C222" s="3" t="s">
        <v>1010</v>
      </c>
      <c r="D222" s="5" t="s">
        <v>1691</v>
      </c>
      <c r="E222" s="71" t="s">
        <v>1692</v>
      </c>
      <c r="F222" s="47" t="s">
        <v>1485</v>
      </c>
      <c r="G222" s="72"/>
      <c r="H222" s="47" t="s">
        <v>1486</v>
      </c>
    </row>
    <row r="223" spans="1:9" ht="36" x14ac:dyDescent="0.2">
      <c r="A223" s="15" t="s">
        <v>1681</v>
      </c>
      <c r="B223" s="28" t="s">
        <v>991</v>
      </c>
      <c r="C223" s="3" t="s">
        <v>1010</v>
      </c>
      <c r="D223" s="5" t="s">
        <v>1703</v>
      </c>
      <c r="E223" s="71" t="s">
        <v>1704</v>
      </c>
      <c r="F223" s="47" t="s">
        <v>1485</v>
      </c>
      <c r="G223" s="72"/>
      <c r="H223" s="47" t="s">
        <v>1486</v>
      </c>
    </row>
    <row r="224" spans="1:9" ht="36" x14ac:dyDescent="0.2">
      <c r="A224" s="932" t="s">
        <v>1681</v>
      </c>
      <c r="B224" s="1145" t="s">
        <v>991</v>
      </c>
      <c r="C224" s="1147" t="s">
        <v>1010</v>
      </c>
      <c r="D224" s="1146" t="s">
        <v>1682</v>
      </c>
      <c r="E224" s="1145" t="s">
        <v>1683</v>
      </c>
      <c r="F224" s="1143" t="s">
        <v>1505</v>
      </c>
      <c r="G224" s="1144">
        <v>45559</v>
      </c>
      <c r="H224" s="1143" t="s">
        <v>1486</v>
      </c>
    </row>
    <row r="225" spans="1:9" ht="24" x14ac:dyDescent="0.2">
      <c r="A225" s="15" t="s">
        <v>1681</v>
      </c>
      <c r="B225" s="28" t="s">
        <v>991</v>
      </c>
      <c r="C225" s="3" t="s">
        <v>1010</v>
      </c>
      <c r="D225" s="5" t="s">
        <v>1689</v>
      </c>
      <c r="E225" s="71" t="s">
        <v>1690</v>
      </c>
      <c r="F225" s="47" t="s">
        <v>1485</v>
      </c>
      <c r="G225" s="72"/>
      <c r="H225" s="47" t="s">
        <v>1486</v>
      </c>
    </row>
    <row r="226" spans="1:9" ht="96" x14ac:dyDescent="0.2">
      <c r="A226" s="15" t="s">
        <v>1681</v>
      </c>
      <c r="B226" s="28" t="s">
        <v>991</v>
      </c>
      <c r="C226" s="3" t="s">
        <v>1010</v>
      </c>
      <c r="D226" s="5" t="s">
        <v>1693</v>
      </c>
      <c r="E226" s="71" t="s">
        <v>1694</v>
      </c>
      <c r="F226" s="47" t="s">
        <v>1485</v>
      </c>
      <c r="G226" s="72"/>
      <c r="H226" s="47" t="s">
        <v>1486</v>
      </c>
    </row>
    <row r="227" spans="1:9" ht="24" x14ac:dyDescent="0.2">
      <c r="A227" s="15" t="s">
        <v>1681</v>
      </c>
      <c r="B227" s="28" t="s">
        <v>991</v>
      </c>
      <c r="C227" s="3" t="s">
        <v>1010</v>
      </c>
      <c r="D227" s="5" t="s">
        <v>1695</v>
      </c>
      <c r="E227" s="71"/>
      <c r="F227" s="47" t="s">
        <v>1485</v>
      </c>
      <c r="G227" s="72"/>
      <c r="H227" s="47" t="s">
        <v>296</v>
      </c>
    </row>
    <row r="228" spans="1:9" ht="48" x14ac:dyDescent="0.2">
      <c r="A228" s="15" t="s">
        <v>1681</v>
      </c>
      <c r="B228" s="28" t="s">
        <v>991</v>
      </c>
      <c r="C228" s="3" t="s">
        <v>1010</v>
      </c>
      <c r="D228" s="5" t="s">
        <v>1696</v>
      </c>
      <c r="E228" s="71" t="s">
        <v>1697</v>
      </c>
      <c r="F228" s="47" t="s">
        <v>1485</v>
      </c>
      <c r="G228" s="72"/>
      <c r="H228" s="47" t="s">
        <v>1486</v>
      </c>
    </row>
    <row r="229" spans="1:9" ht="36" x14ac:dyDescent="0.2">
      <c r="A229" s="15" t="s">
        <v>1681</v>
      </c>
      <c r="B229" s="28" t="s">
        <v>991</v>
      </c>
      <c r="C229" s="3" t="s">
        <v>1010</v>
      </c>
      <c r="D229" s="5" t="s">
        <v>1698</v>
      </c>
      <c r="E229" s="71" t="s">
        <v>1699</v>
      </c>
      <c r="F229" s="47" t="s">
        <v>1485</v>
      </c>
      <c r="G229" s="72"/>
      <c r="H229" s="47" t="s">
        <v>1486</v>
      </c>
    </row>
    <row r="230" spans="1:9" ht="36" x14ac:dyDescent="0.2">
      <c r="A230" s="15" t="s">
        <v>1681</v>
      </c>
      <c r="B230" s="28" t="s">
        <v>991</v>
      </c>
      <c r="C230" s="3" t="s">
        <v>1010</v>
      </c>
      <c r="D230" s="5" t="s">
        <v>1700</v>
      </c>
      <c r="E230" s="28" t="s">
        <v>2821</v>
      </c>
      <c r="F230" s="49" t="s">
        <v>1495</v>
      </c>
      <c r="G230" s="1138">
        <v>45743</v>
      </c>
      <c r="H230" s="49" t="s">
        <v>1486</v>
      </c>
    </row>
    <row r="231" spans="1:9" ht="48" x14ac:dyDescent="0.2">
      <c r="A231" s="15" t="s">
        <v>1681</v>
      </c>
      <c r="B231" s="28" t="s">
        <v>991</v>
      </c>
      <c r="C231" s="3" t="s">
        <v>1010</v>
      </c>
      <c r="D231" s="5" t="s">
        <v>1701</v>
      </c>
      <c r="E231" s="71" t="s">
        <v>1702</v>
      </c>
      <c r="F231" s="47" t="s">
        <v>1485</v>
      </c>
      <c r="G231" s="72"/>
      <c r="H231" s="47" t="s">
        <v>1486</v>
      </c>
    </row>
    <row r="232" spans="1:9" ht="48" x14ac:dyDescent="0.2">
      <c r="A232" s="673" t="s">
        <v>1681</v>
      </c>
      <c r="B232" s="675" t="s">
        <v>991</v>
      </c>
      <c r="C232" s="3" t="s">
        <v>1010</v>
      </c>
      <c r="D232" s="5" t="s">
        <v>1705</v>
      </c>
      <c r="E232" s="71" t="s">
        <v>1706</v>
      </c>
      <c r="F232" s="47" t="s">
        <v>1485</v>
      </c>
      <c r="G232" s="72"/>
      <c r="H232" s="47" t="s">
        <v>1486</v>
      </c>
    </row>
    <row r="233" spans="1:9" ht="48" x14ac:dyDescent="0.2">
      <c r="A233" s="673" t="s">
        <v>1681</v>
      </c>
      <c r="B233" s="675" t="s">
        <v>991</v>
      </c>
      <c r="C233" s="676" t="s">
        <v>1010</v>
      </c>
      <c r="D233" s="677" t="s">
        <v>1707</v>
      </c>
      <c r="E233" s="71" t="s">
        <v>1708</v>
      </c>
      <c r="F233" s="47" t="s">
        <v>1485</v>
      </c>
      <c r="G233" s="72"/>
      <c r="H233" s="47" t="s">
        <v>1486</v>
      </c>
    </row>
    <row r="234" spans="1:9" ht="36" x14ac:dyDescent="0.2">
      <c r="A234" s="673" t="s">
        <v>1681</v>
      </c>
      <c r="B234" s="675" t="s">
        <v>991</v>
      </c>
      <c r="C234" s="676" t="s">
        <v>1010</v>
      </c>
      <c r="D234" s="677" t="s">
        <v>1709</v>
      </c>
      <c r="E234" s="71" t="s">
        <v>2056</v>
      </c>
      <c r="F234" s="47" t="s">
        <v>1485</v>
      </c>
      <c r="G234" s="72"/>
      <c r="H234" s="47" t="s">
        <v>1486</v>
      </c>
    </row>
    <row r="235" spans="1:9" ht="24" x14ac:dyDescent="0.2">
      <c r="A235" s="673" t="s">
        <v>1681</v>
      </c>
      <c r="B235" s="675" t="s">
        <v>991</v>
      </c>
      <c r="C235" s="676" t="s">
        <v>1010</v>
      </c>
      <c r="D235" s="677" t="s">
        <v>1710</v>
      </c>
      <c r="E235" s="71" t="s">
        <v>2057</v>
      </c>
      <c r="F235" s="47" t="s">
        <v>1485</v>
      </c>
      <c r="G235" s="72"/>
      <c r="H235" s="47" t="s">
        <v>1486</v>
      </c>
    </row>
    <row r="236" spans="1:9" ht="72" x14ac:dyDescent="0.2">
      <c r="A236" s="15" t="s">
        <v>1681</v>
      </c>
      <c r="B236" s="675" t="s">
        <v>991</v>
      </c>
      <c r="C236" s="3" t="s">
        <v>1010</v>
      </c>
      <c r="D236" s="5" t="s">
        <v>1711</v>
      </c>
      <c r="E236" s="71" t="s">
        <v>1712</v>
      </c>
      <c r="F236" s="47" t="s">
        <v>1485</v>
      </c>
      <c r="G236" s="72"/>
      <c r="H236" s="47" t="s">
        <v>1496</v>
      </c>
    </row>
    <row r="237" spans="1:9" ht="36" x14ac:dyDescent="0.2">
      <c r="A237" s="15" t="s">
        <v>1681</v>
      </c>
      <c r="B237" s="675" t="s">
        <v>991</v>
      </c>
      <c r="C237" s="3" t="s">
        <v>1010</v>
      </c>
      <c r="D237" s="5" t="s">
        <v>1713</v>
      </c>
      <c r="E237" s="71" t="s">
        <v>1714</v>
      </c>
      <c r="F237" s="47" t="s">
        <v>1485</v>
      </c>
      <c r="G237" s="72"/>
      <c r="H237" s="678" t="s">
        <v>1486</v>
      </c>
    </row>
    <row r="238" spans="1:9" ht="24" x14ac:dyDescent="0.2">
      <c r="A238" s="15" t="s">
        <v>1681</v>
      </c>
      <c r="B238" s="675" t="s">
        <v>991</v>
      </c>
      <c r="C238" s="3" t="s">
        <v>1010</v>
      </c>
      <c r="D238" s="5" t="s">
        <v>1715</v>
      </c>
      <c r="E238" s="71"/>
      <c r="F238" s="47" t="s">
        <v>1485</v>
      </c>
      <c r="G238" s="72"/>
      <c r="H238" s="47" t="s">
        <v>296</v>
      </c>
    </row>
    <row r="239" spans="1:9" ht="24" x14ac:dyDescent="0.2">
      <c r="A239" s="841" t="s">
        <v>1681</v>
      </c>
      <c r="B239" s="675" t="s">
        <v>991</v>
      </c>
      <c r="C239" s="3" t="s">
        <v>1010</v>
      </c>
      <c r="D239" s="5" t="s">
        <v>1716</v>
      </c>
      <c r="E239" s="71"/>
      <c r="F239" s="47" t="s">
        <v>1485</v>
      </c>
      <c r="G239" s="72"/>
      <c r="H239" s="47" t="s">
        <v>296</v>
      </c>
      <c r="I239" s="1142"/>
    </row>
    <row r="240" spans="1:9" ht="48" x14ac:dyDescent="0.2">
      <c r="A240" s="15">
        <v>3.016</v>
      </c>
      <c r="B240" s="28" t="s">
        <v>207</v>
      </c>
      <c r="C240" s="3" t="s">
        <v>221</v>
      </c>
      <c r="D240" s="5" t="s">
        <v>1717</v>
      </c>
      <c r="E240" s="71" t="s">
        <v>1718</v>
      </c>
      <c r="F240" s="47" t="s">
        <v>1485</v>
      </c>
      <c r="G240" s="72"/>
      <c r="H240" s="47" t="s">
        <v>1486</v>
      </c>
      <c r="I240" s="44"/>
    </row>
    <row r="241" spans="1:8" s="44" customFormat="1" ht="48" x14ac:dyDescent="0.2">
      <c r="A241" s="15">
        <v>3.016</v>
      </c>
      <c r="B241" s="28" t="s">
        <v>207</v>
      </c>
      <c r="C241" s="3" t="s">
        <v>221</v>
      </c>
      <c r="D241" s="5" t="s">
        <v>1719</v>
      </c>
      <c r="E241" s="71" t="s">
        <v>1720</v>
      </c>
      <c r="F241" s="47" t="s">
        <v>1485</v>
      </c>
      <c r="G241" s="72"/>
      <c r="H241" s="47" t="s">
        <v>1496</v>
      </c>
    </row>
    <row r="242" spans="1:8" s="44" customFormat="1" ht="36" x14ac:dyDescent="0.2">
      <c r="A242" s="15">
        <v>3.016</v>
      </c>
      <c r="B242" s="28" t="s">
        <v>207</v>
      </c>
      <c r="C242" s="3" t="s">
        <v>221</v>
      </c>
      <c r="D242" s="5" t="s">
        <v>1721</v>
      </c>
      <c r="E242" s="71" t="s">
        <v>1722</v>
      </c>
      <c r="F242" s="47" t="s">
        <v>1485</v>
      </c>
      <c r="G242" s="72"/>
      <c r="H242" s="47" t="s">
        <v>1496</v>
      </c>
    </row>
    <row r="243" spans="1:8" s="44" customFormat="1" ht="48" x14ac:dyDescent="0.2">
      <c r="A243" s="841">
        <v>3.016</v>
      </c>
      <c r="B243" s="28" t="s">
        <v>207</v>
      </c>
      <c r="C243" s="3" t="s">
        <v>221</v>
      </c>
      <c r="D243" s="5" t="s">
        <v>1723</v>
      </c>
      <c r="E243" s="71" t="s">
        <v>1724</v>
      </c>
      <c r="F243" s="47" t="s">
        <v>1485</v>
      </c>
      <c r="G243" s="72"/>
      <c r="H243" s="47" t="s">
        <v>1496</v>
      </c>
    </row>
    <row r="244" spans="1:8" s="44" customFormat="1" ht="60" x14ac:dyDescent="0.2">
      <c r="A244" s="841">
        <v>3.0150000000000001</v>
      </c>
      <c r="B244" s="28" t="s">
        <v>349</v>
      </c>
      <c r="C244" s="3" t="s">
        <v>348</v>
      </c>
      <c r="D244" s="5" t="s">
        <v>1725</v>
      </c>
      <c r="E244" s="71" t="s">
        <v>1726</v>
      </c>
      <c r="F244" s="47" t="s">
        <v>1485</v>
      </c>
      <c r="G244" s="72"/>
      <c r="H244" s="47" t="s">
        <v>1486</v>
      </c>
    </row>
    <row r="245" spans="1:8" s="44" customFormat="1" ht="60" x14ac:dyDescent="0.2">
      <c r="A245" s="15">
        <v>3.012</v>
      </c>
      <c r="B245" s="28" t="s">
        <v>349</v>
      </c>
      <c r="C245" s="3" t="s">
        <v>348</v>
      </c>
      <c r="D245" s="5" t="s">
        <v>355</v>
      </c>
      <c r="E245" s="71" t="s">
        <v>1729</v>
      </c>
      <c r="F245" s="47" t="s">
        <v>1485</v>
      </c>
      <c r="G245" s="72"/>
      <c r="H245" s="47" t="s">
        <v>1486</v>
      </c>
    </row>
    <row r="246" spans="1:8" s="44" customFormat="1" ht="36" x14ac:dyDescent="0.2">
      <c r="A246" s="15" t="s">
        <v>4929</v>
      </c>
      <c r="B246" s="28" t="s">
        <v>349</v>
      </c>
      <c r="C246" s="3" t="s">
        <v>348</v>
      </c>
      <c r="D246" s="5" t="s">
        <v>1727</v>
      </c>
      <c r="E246" s="28" t="s">
        <v>1728</v>
      </c>
      <c r="F246" s="49" t="s">
        <v>1495</v>
      </c>
      <c r="G246" s="1138">
        <v>45743</v>
      </c>
      <c r="H246" s="49" t="s">
        <v>1486</v>
      </c>
    </row>
    <row r="247" spans="1:8" s="44" customFormat="1" ht="24" x14ac:dyDescent="0.2">
      <c r="A247" s="15" t="s">
        <v>4928</v>
      </c>
      <c r="B247" s="28" t="s">
        <v>349</v>
      </c>
      <c r="C247" s="3" t="s">
        <v>348</v>
      </c>
      <c r="D247" s="5" t="s">
        <v>6</v>
      </c>
      <c r="E247" s="28"/>
      <c r="F247" s="49" t="s">
        <v>1495</v>
      </c>
      <c r="G247" s="1138">
        <v>45743</v>
      </c>
      <c r="H247" s="49"/>
    </row>
    <row r="248" spans="1:8" s="44" customFormat="1" ht="60" x14ac:dyDescent="0.2">
      <c r="A248" s="15">
        <v>6.2E-2</v>
      </c>
      <c r="B248" s="28" t="s">
        <v>349</v>
      </c>
      <c r="C248" s="3" t="s">
        <v>346</v>
      </c>
      <c r="D248" s="5" t="s">
        <v>344</v>
      </c>
      <c r="E248" s="71" t="s">
        <v>1730</v>
      </c>
      <c r="F248" s="47" t="s">
        <v>1485</v>
      </c>
      <c r="G248" s="72"/>
      <c r="H248" s="47" t="s">
        <v>1496</v>
      </c>
    </row>
    <row r="249" spans="1:8" s="44" customFormat="1" x14ac:dyDescent="0.2">
      <c r="A249" s="15">
        <v>3.0019999999999998</v>
      </c>
      <c r="B249" s="1135" t="s">
        <v>316</v>
      </c>
      <c r="C249" s="1129" t="s">
        <v>321</v>
      </c>
      <c r="D249" s="3" t="s">
        <v>319</v>
      </c>
      <c r="E249" s="71"/>
      <c r="F249" s="47" t="s">
        <v>1485</v>
      </c>
      <c r="G249" s="72"/>
      <c r="H249" s="47" t="s">
        <v>296</v>
      </c>
    </row>
    <row r="250" spans="1:8" s="44" customFormat="1" ht="36" x14ac:dyDescent="0.2">
      <c r="A250" s="15">
        <v>3.0030000000000001</v>
      </c>
      <c r="B250" s="28" t="s">
        <v>207</v>
      </c>
      <c r="C250" s="3" t="s">
        <v>217</v>
      </c>
      <c r="D250" s="5" t="s">
        <v>1731</v>
      </c>
      <c r="E250" s="71" t="s">
        <v>1732</v>
      </c>
      <c r="F250" s="47" t="s">
        <v>1485</v>
      </c>
      <c r="G250" s="72"/>
      <c r="H250" s="47" t="s">
        <v>1486</v>
      </c>
    </row>
    <row r="251" spans="1:8" s="44" customFormat="1" ht="72" x14ac:dyDescent="0.2">
      <c r="A251" s="15">
        <v>3.0030000000000001</v>
      </c>
      <c r="B251" s="28" t="s">
        <v>207</v>
      </c>
      <c r="C251" s="3" t="s">
        <v>217</v>
      </c>
      <c r="D251" s="5" t="s">
        <v>1366</v>
      </c>
      <c r="E251" s="71" t="s">
        <v>1733</v>
      </c>
      <c r="F251" s="47" t="s">
        <v>1485</v>
      </c>
      <c r="G251" s="72"/>
      <c r="H251" s="47" t="s">
        <v>1486</v>
      </c>
    </row>
    <row r="252" spans="1:8" s="44" customFormat="1" x14ac:dyDescent="0.2">
      <c r="A252" s="15">
        <v>3.0169999999999999</v>
      </c>
      <c r="B252" s="1135" t="s">
        <v>301</v>
      </c>
      <c r="C252" s="1129" t="s">
        <v>304</v>
      </c>
      <c r="D252" s="12" t="s">
        <v>1734</v>
      </c>
      <c r="E252" s="71"/>
      <c r="F252" s="47" t="s">
        <v>1505</v>
      </c>
      <c r="G252" s="72"/>
      <c r="H252" s="47" t="s">
        <v>296</v>
      </c>
    </row>
    <row r="253" spans="1:8" s="44" customFormat="1" x14ac:dyDescent="0.2">
      <c r="A253" s="15">
        <v>3.0169999999999999</v>
      </c>
      <c r="B253" s="1135" t="s">
        <v>301</v>
      </c>
      <c r="C253" s="1129" t="s">
        <v>304</v>
      </c>
      <c r="D253" s="12" t="s">
        <v>1735</v>
      </c>
      <c r="E253" s="71"/>
      <c r="F253" s="47" t="s">
        <v>1485</v>
      </c>
      <c r="G253" s="72"/>
      <c r="H253" s="47" t="s">
        <v>296</v>
      </c>
    </row>
    <row r="254" spans="1:8" s="44" customFormat="1" x14ac:dyDescent="0.2">
      <c r="A254" s="15">
        <v>3.0169999999999999</v>
      </c>
      <c r="B254" s="1135" t="s">
        <v>301</v>
      </c>
      <c r="C254" s="1129" t="s">
        <v>304</v>
      </c>
      <c r="D254" s="12" t="s">
        <v>1736</v>
      </c>
      <c r="E254" s="71"/>
      <c r="F254" s="47" t="s">
        <v>1505</v>
      </c>
      <c r="G254" s="72"/>
      <c r="H254" s="47" t="s">
        <v>296</v>
      </c>
    </row>
    <row r="255" spans="1:8" s="44" customFormat="1" x14ac:dyDescent="0.2">
      <c r="A255" s="15">
        <v>3.0169999999999999</v>
      </c>
      <c r="B255" s="1135" t="s">
        <v>301</v>
      </c>
      <c r="C255" s="1129" t="s">
        <v>304</v>
      </c>
      <c r="D255" s="12" t="s">
        <v>2058</v>
      </c>
      <c r="E255" s="71"/>
      <c r="F255" s="47" t="s">
        <v>1485</v>
      </c>
      <c r="G255" s="72"/>
      <c r="H255" s="47" t="s">
        <v>296</v>
      </c>
    </row>
    <row r="256" spans="1:8" s="44" customFormat="1" x14ac:dyDescent="0.2">
      <c r="A256" s="15">
        <v>3.0169999999999999</v>
      </c>
      <c r="B256" s="1135" t="s">
        <v>301</v>
      </c>
      <c r="C256" s="1129" t="s">
        <v>304</v>
      </c>
      <c r="D256" s="12" t="s">
        <v>1737</v>
      </c>
      <c r="E256" s="71" t="s">
        <v>1738</v>
      </c>
      <c r="F256" s="47" t="s">
        <v>1505</v>
      </c>
      <c r="G256" s="72"/>
      <c r="H256" s="47" t="s">
        <v>1486</v>
      </c>
    </row>
    <row r="257" spans="1:16" x14ac:dyDescent="0.2">
      <c r="A257" s="15">
        <v>3.0169999999999999</v>
      </c>
      <c r="B257" s="1135" t="s">
        <v>301</v>
      </c>
      <c r="C257" s="1129" t="s">
        <v>304</v>
      </c>
      <c r="D257" s="3" t="s">
        <v>6</v>
      </c>
      <c r="E257" s="71"/>
      <c r="F257" s="47" t="s">
        <v>1485</v>
      </c>
      <c r="G257" s="72"/>
      <c r="H257" s="47" t="s">
        <v>296</v>
      </c>
      <c r="I257" s="44"/>
    </row>
    <row r="258" spans="1:16" x14ac:dyDescent="0.2">
      <c r="A258" s="15">
        <v>3.0169999999999999</v>
      </c>
      <c r="B258" s="1135" t="s">
        <v>301</v>
      </c>
      <c r="C258" s="1129" t="s">
        <v>304</v>
      </c>
      <c r="D258" s="3" t="s">
        <v>1739</v>
      </c>
      <c r="E258" s="71"/>
      <c r="F258" s="47" t="s">
        <v>1485</v>
      </c>
      <c r="G258" s="72"/>
      <c r="H258" s="47" t="s">
        <v>296</v>
      </c>
      <c r="I258" s="44"/>
    </row>
    <row r="259" spans="1:16" x14ac:dyDescent="0.2">
      <c r="A259" s="15">
        <v>3.0169999999999999</v>
      </c>
      <c r="B259" s="1135" t="s">
        <v>301</v>
      </c>
      <c r="C259" s="1129" t="s">
        <v>304</v>
      </c>
      <c r="D259" s="3" t="s">
        <v>1740</v>
      </c>
      <c r="E259" s="71"/>
      <c r="F259" s="47" t="s">
        <v>1485</v>
      </c>
      <c r="G259" s="72"/>
      <c r="H259" s="47" t="s">
        <v>296</v>
      </c>
      <c r="I259" s="44"/>
    </row>
    <row r="260" spans="1:16" x14ac:dyDescent="0.2">
      <c r="A260" s="15">
        <v>3.0169999999999999</v>
      </c>
      <c r="B260" s="1135" t="s">
        <v>301</v>
      </c>
      <c r="C260" s="1129" t="s">
        <v>304</v>
      </c>
      <c r="D260" s="3" t="s">
        <v>1741</v>
      </c>
      <c r="E260" s="71"/>
      <c r="F260" s="47" t="s">
        <v>1485</v>
      </c>
      <c r="G260" s="72"/>
      <c r="H260" s="47" t="s">
        <v>296</v>
      </c>
      <c r="I260" s="44"/>
    </row>
    <row r="261" spans="1:16" x14ac:dyDescent="0.2">
      <c r="A261" s="15">
        <v>3.0169999999999999</v>
      </c>
      <c r="B261" s="1135" t="s">
        <v>301</v>
      </c>
      <c r="C261" s="1129" t="s">
        <v>304</v>
      </c>
      <c r="D261" s="3" t="s">
        <v>1742</v>
      </c>
      <c r="E261" s="71"/>
      <c r="F261" s="47" t="s">
        <v>1485</v>
      </c>
      <c r="G261" s="72"/>
      <c r="H261" s="47" t="s">
        <v>296</v>
      </c>
      <c r="I261" s="118"/>
      <c r="J261" s="118"/>
      <c r="K261" s="118"/>
      <c r="L261" s="118"/>
      <c r="M261" s="118"/>
      <c r="N261" s="118"/>
      <c r="O261" s="118"/>
      <c r="P261" s="118"/>
    </row>
    <row r="262" spans="1:16" x14ac:dyDescent="0.2">
      <c r="A262" s="15">
        <v>3.0169999999999999</v>
      </c>
      <c r="B262" s="1135" t="s">
        <v>301</v>
      </c>
      <c r="C262" s="1129" t="s">
        <v>304</v>
      </c>
      <c r="D262" s="3" t="s">
        <v>1743</v>
      </c>
      <c r="E262" s="71"/>
      <c r="F262" s="47" t="s">
        <v>1485</v>
      </c>
      <c r="G262" s="72"/>
      <c r="H262" s="47" t="s">
        <v>296</v>
      </c>
      <c r="I262" s="44"/>
    </row>
    <row r="263" spans="1:16" ht="24" x14ac:dyDescent="0.2">
      <c r="A263" s="15">
        <v>3.0289999999999999</v>
      </c>
      <c r="B263" s="1135" t="s">
        <v>301</v>
      </c>
      <c r="C263" s="1129" t="s">
        <v>300</v>
      </c>
      <c r="D263" s="3" t="s">
        <v>1744</v>
      </c>
      <c r="E263" s="71"/>
      <c r="F263" s="47" t="s">
        <v>1485</v>
      </c>
      <c r="G263" s="72"/>
      <c r="H263" s="47" t="s">
        <v>296</v>
      </c>
      <c r="I263" s="44"/>
    </row>
    <row r="264" spans="1:16" ht="24" x14ac:dyDescent="0.2">
      <c r="A264" s="15">
        <v>3.0289999999999999</v>
      </c>
      <c r="B264" s="1135" t="s">
        <v>301</v>
      </c>
      <c r="C264" s="1129" t="s">
        <v>300</v>
      </c>
      <c r="D264" s="3" t="s">
        <v>1745</v>
      </c>
      <c r="E264" s="71"/>
      <c r="F264" s="47" t="s">
        <v>1485</v>
      </c>
      <c r="G264" s="72"/>
      <c r="H264" s="47" t="s">
        <v>296</v>
      </c>
      <c r="I264" s="44"/>
    </row>
    <row r="265" spans="1:16" ht="24" x14ac:dyDescent="0.2">
      <c r="A265" s="15">
        <v>3.0289999999999999</v>
      </c>
      <c r="B265" s="1135" t="s">
        <v>301</v>
      </c>
      <c r="C265" s="1129" t="s">
        <v>300</v>
      </c>
      <c r="D265" s="12" t="s">
        <v>1746</v>
      </c>
      <c r="E265" s="71" t="s">
        <v>1747</v>
      </c>
      <c r="F265" s="47" t="s">
        <v>1572</v>
      </c>
      <c r="G265" s="72">
        <v>45559</v>
      </c>
      <c r="H265" s="47" t="s">
        <v>1496</v>
      </c>
      <c r="I265" s="44"/>
    </row>
    <row r="266" spans="1:16" ht="24" x14ac:dyDescent="0.2">
      <c r="A266" s="15">
        <v>3.0289999999999999</v>
      </c>
      <c r="B266" s="1135" t="s">
        <v>301</v>
      </c>
      <c r="C266" s="1129" t="s">
        <v>300</v>
      </c>
      <c r="D266" s="3" t="s">
        <v>1748</v>
      </c>
      <c r="E266" s="71"/>
      <c r="F266" s="47" t="s">
        <v>1485</v>
      </c>
      <c r="G266" s="72"/>
      <c r="H266" s="47" t="s">
        <v>296</v>
      </c>
      <c r="I266" s="44"/>
    </row>
    <row r="267" spans="1:16" ht="24" x14ac:dyDescent="0.2">
      <c r="A267" s="15">
        <v>3.0289999999999999</v>
      </c>
      <c r="B267" s="1135" t="s">
        <v>301</v>
      </c>
      <c r="C267" s="1129" t="s">
        <v>300</v>
      </c>
      <c r="D267" s="12" t="s">
        <v>1749</v>
      </c>
      <c r="E267" s="71"/>
      <c r="F267" s="47" t="s">
        <v>1572</v>
      </c>
      <c r="G267" s="72">
        <v>45559</v>
      </c>
      <c r="H267" s="47" t="s">
        <v>296</v>
      </c>
      <c r="I267" s="44"/>
    </row>
    <row r="268" spans="1:16" ht="24" x14ac:dyDescent="0.2">
      <c r="A268" s="15">
        <v>3.0289999999999999</v>
      </c>
      <c r="B268" s="1135" t="s">
        <v>301</v>
      </c>
      <c r="C268" s="1129" t="s">
        <v>300</v>
      </c>
      <c r="D268" s="3" t="s">
        <v>1750</v>
      </c>
      <c r="E268" s="71"/>
      <c r="F268" s="47" t="s">
        <v>1485</v>
      </c>
      <c r="G268" s="72"/>
      <c r="H268" s="47" t="s">
        <v>296</v>
      </c>
      <c r="I268" s="44"/>
    </row>
    <row r="269" spans="1:16" x14ac:dyDescent="0.2">
      <c r="A269" s="1141">
        <v>0.05</v>
      </c>
      <c r="B269" s="1140" t="s">
        <v>19</v>
      </c>
      <c r="C269" s="1139" t="s">
        <v>26</v>
      </c>
      <c r="D269" s="1139" t="s">
        <v>24</v>
      </c>
      <c r="E269" s="71"/>
      <c r="F269" s="47" t="s">
        <v>1485</v>
      </c>
      <c r="G269" s="72"/>
      <c r="H269" s="47" t="s">
        <v>296</v>
      </c>
      <c r="I269" s="44"/>
    </row>
    <row r="270" spans="1:16" ht="48" x14ac:dyDescent="0.2">
      <c r="A270" s="841">
        <v>3.0089999999999999</v>
      </c>
      <c r="B270" s="28" t="s">
        <v>207</v>
      </c>
      <c r="C270" s="3" t="s">
        <v>213</v>
      </c>
      <c r="D270" s="32" t="s">
        <v>1755</v>
      </c>
      <c r="E270" s="71" t="s">
        <v>1756</v>
      </c>
      <c r="F270" s="47" t="s">
        <v>1505</v>
      </c>
      <c r="G270" s="72">
        <v>45559</v>
      </c>
      <c r="H270" s="47" t="s">
        <v>1486</v>
      </c>
      <c r="I270" s="44"/>
    </row>
    <row r="271" spans="1:16" ht="132" x14ac:dyDescent="0.2">
      <c r="A271" s="15">
        <v>3.0089999999999999</v>
      </c>
      <c r="B271" s="28" t="s">
        <v>207</v>
      </c>
      <c r="C271" s="3" t="s">
        <v>213</v>
      </c>
      <c r="D271" s="5" t="s">
        <v>1763</v>
      </c>
      <c r="E271" s="71" t="s">
        <v>1764</v>
      </c>
      <c r="F271" s="47" t="s">
        <v>1485</v>
      </c>
      <c r="G271" s="72"/>
      <c r="H271" s="47" t="s">
        <v>1486</v>
      </c>
      <c r="I271" s="44"/>
    </row>
    <row r="272" spans="1:16" ht="36" x14ac:dyDescent="0.2">
      <c r="A272" s="15">
        <v>3.0089999999999999</v>
      </c>
      <c r="B272" s="28" t="s">
        <v>207</v>
      </c>
      <c r="C272" s="3" t="s">
        <v>213</v>
      </c>
      <c r="D272" s="5" t="s">
        <v>1751</v>
      </c>
      <c r="E272" s="71" t="s">
        <v>1752</v>
      </c>
      <c r="F272" s="47" t="s">
        <v>1485</v>
      </c>
      <c r="G272" s="72"/>
      <c r="H272" s="47" t="s">
        <v>1486</v>
      </c>
      <c r="I272" s="44"/>
    </row>
    <row r="273" spans="1:8" s="44" customFormat="1" ht="120" x14ac:dyDescent="0.2">
      <c r="A273" s="15">
        <v>3.0089999999999999</v>
      </c>
      <c r="B273" s="28" t="s">
        <v>207</v>
      </c>
      <c r="C273" s="3" t="s">
        <v>213</v>
      </c>
      <c r="D273" s="5" t="s">
        <v>1753</v>
      </c>
      <c r="E273" s="71" t="s">
        <v>1754</v>
      </c>
      <c r="F273" s="47" t="s">
        <v>1485</v>
      </c>
      <c r="G273" s="72"/>
      <c r="H273" s="47" t="s">
        <v>1486</v>
      </c>
    </row>
    <row r="274" spans="1:8" s="44" customFormat="1" x14ac:dyDescent="0.2">
      <c r="A274" s="15">
        <v>3.0089999999999999</v>
      </c>
      <c r="B274" s="28" t="s">
        <v>207</v>
      </c>
      <c r="C274" s="3" t="s">
        <v>213</v>
      </c>
      <c r="D274" s="32" t="s">
        <v>968</v>
      </c>
      <c r="E274" s="71"/>
      <c r="F274" s="47" t="s">
        <v>1505</v>
      </c>
      <c r="G274" s="72">
        <v>45559</v>
      </c>
      <c r="H274" s="47" t="s">
        <v>296</v>
      </c>
    </row>
    <row r="275" spans="1:8" s="44" customFormat="1" ht="96" x14ac:dyDescent="0.2">
      <c r="A275" s="15">
        <v>3.0089999999999999</v>
      </c>
      <c r="B275" s="28" t="s">
        <v>207</v>
      </c>
      <c r="C275" s="3" t="s">
        <v>213</v>
      </c>
      <c r="D275" s="32" t="s">
        <v>1757</v>
      </c>
      <c r="E275" s="71" t="s">
        <v>1758</v>
      </c>
      <c r="F275" s="47" t="s">
        <v>1485</v>
      </c>
      <c r="G275" s="72"/>
      <c r="H275" s="47" t="s">
        <v>1486</v>
      </c>
    </row>
    <row r="276" spans="1:8" s="44" customFormat="1" ht="36" x14ac:dyDescent="0.2">
      <c r="A276" s="15">
        <v>3.0089999999999999</v>
      </c>
      <c r="B276" s="28" t="s">
        <v>207</v>
      </c>
      <c r="C276" s="3" t="s">
        <v>213</v>
      </c>
      <c r="D276" s="32" t="s">
        <v>1759</v>
      </c>
      <c r="E276" s="71" t="s">
        <v>1760</v>
      </c>
      <c r="F276" s="47" t="s">
        <v>1505</v>
      </c>
      <c r="G276" s="72">
        <v>45559</v>
      </c>
      <c r="H276" s="47" t="s">
        <v>1486</v>
      </c>
    </row>
    <row r="277" spans="1:8" s="44" customFormat="1" ht="84" x14ac:dyDescent="0.2">
      <c r="A277" s="15">
        <v>3.0089999999999999</v>
      </c>
      <c r="B277" s="28" t="s">
        <v>207</v>
      </c>
      <c r="C277" s="3" t="s">
        <v>213</v>
      </c>
      <c r="D277" s="5" t="s">
        <v>1761</v>
      </c>
      <c r="E277" s="71" t="s">
        <v>1762</v>
      </c>
      <c r="F277" s="47" t="s">
        <v>1485</v>
      </c>
      <c r="G277" s="72"/>
      <c r="H277" s="47" t="s">
        <v>1486</v>
      </c>
    </row>
    <row r="278" spans="1:8" s="44" customFormat="1" ht="36" x14ac:dyDescent="0.2">
      <c r="A278" s="1141">
        <v>3.4000000000000002E-2</v>
      </c>
      <c r="B278" s="1140" t="s">
        <v>19</v>
      </c>
      <c r="C278" s="1139" t="s">
        <v>23</v>
      </c>
      <c r="D278" s="1139" t="s">
        <v>21</v>
      </c>
      <c r="E278" s="71" t="s">
        <v>1765</v>
      </c>
      <c r="F278" s="47" t="s">
        <v>1485</v>
      </c>
      <c r="G278" s="72"/>
      <c r="H278" s="47" t="s">
        <v>1486</v>
      </c>
    </row>
    <row r="279" spans="1:8" s="44" customFormat="1" ht="36" x14ac:dyDescent="0.2">
      <c r="A279" s="15">
        <v>11.09</v>
      </c>
      <c r="B279" s="1135" t="s">
        <v>287</v>
      </c>
      <c r="C279" s="1129" t="s">
        <v>291</v>
      </c>
      <c r="D279" s="3" t="s">
        <v>1766</v>
      </c>
      <c r="E279" s="28" t="s">
        <v>3110</v>
      </c>
      <c r="F279" s="49" t="s">
        <v>3102</v>
      </c>
      <c r="G279" s="1138">
        <v>45743</v>
      </c>
      <c r="H279" s="49" t="s">
        <v>3098</v>
      </c>
    </row>
    <row r="280" spans="1:8" s="44" customFormat="1" ht="24" x14ac:dyDescent="0.2">
      <c r="A280" s="15">
        <v>11.09</v>
      </c>
      <c r="B280" s="1135" t="s">
        <v>287</v>
      </c>
      <c r="C280" s="1137" t="s">
        <v>291</v>
      </c>
      <c r="D280" s="3" t="s">
        <v>1767</v>
      </c>
      <c r="E280" s="71"/>
      <c r="F280" s="47" t="s">
        <v>1485</v>
      </c>
      <c r="G280" s="72"/>
      <c r="H280" s="47" t="s">
        <v>296</v>
      </c>
    </row>
    <row r="281" spans="1:8" s="44" customFormat="1" ht="24" x14ac:dyDescent="0.2">
      <c r="A281" s="15">
        <v>11.09</v>
      </c>
      <c r="B281" s="1135" t="s">
        <v>287</v>
      </c>
      <c r="C281" s="1129" t="s">
        <v>291</v>
      </c>
      <c r="D281" s="3" t="s">
        <v>6</v>
      </c>
      <c r="E281" s="71"/>
      <c r="F281" s="47" t="s">
        <v>1485</v>
      </c>
      <c r="G281" s="72"/>
      <c r="H281" s="47" t="s">
        <v>296</v>
      </c>
    </row>
    <row r="282" spans="1:8" s="44" customFormat="1" ht="48" x14ac:dyDescent="0.2">
      <c r="A282" s="15">
        <v>2.0009999999999999</v>
      </c>
      <c r="B282" s="28" t="s">
        <v>46</v>
      </c>
      <c r="C282" s="3" t="s">
        <v>45</v>
      </c>
      <c r="D282" s="5" t="s">
        <v>1429</v>
      </c>
      <c r="E282" s="71" t="s">
        <v>1768</v>
      </c>
      <c r="F282" s="47" t="s">
        <v>1485</v>
      </c>
      <c r="G282" s="72"/>
      <c r="H282" s="47" t="s">
        <v>1496</v>
      </c>
    </row>
    <row r="283" spans="1:8" s="44" customFormat="1" ht="96" x14ac:dyDescent="0.2">
      <c r="A283" s="15" t="s">
        <v>2061</v>
      </c>
      <c r="B283" s="28" t="s">
        <v>46</v>
      </c>
      <c r="C283" s="3" t="s">
        <v>45</v>
      </c>
      <c r="D283" s="5" t="s">
        <v>2062</v>
      </c>
      <c r="E283" s="71" t="s">
        <v>2063</v>
      </c>
      <c r="F283" s="47" t="s">
        <v>1485</v>
      </c>
      <c r="G283" s="72"/>
      <c r="H283" s="47" t="s">
        <v>1496</v>
      </c>
    </row>
    <row r="284" spans="1:8" s="44" customFormat="1" ht="36" x14ac:dyDescent="0.2">
      <c r="A284" s="15">
        <v>5.2999999999999999E-2</v>
      </c>
      <c r="B284" s="28" t="s">
        <v>2060</v>
      </c>
      <c r="C284" s="3" t="s">
        <v>45</v>
      </c>
      <c r="D284" s="5" t="s">
        <v>43</v>
      </c>
      <c r="E284" s="71" t="s">
        <v>1772</v>
      </c>
      <c r="F284" s="47" t="s">
        <v>1485</v>
      </c>
      <c r="G284" s="72"/>
      <c r="H284" s="47" t="s">
        <v>1496</v>
      </c>
    </row>
    <row r="285" spans="1:8" s="44" customFormat="1" ht="84" x14ac:dyDescent="0.2">
      <c r="A285" s="15" t="s">
        <v>2503</v>
      </c>
      <c r="B285" s="28" t="s">
        <v>46</v>
      </c>
      <c r="C285" s="3" t="s">
        <v>45</v>
      </c>
      <c r="D285" s="5" t="s">
        <v>149</v>
      </c>
      <c r="E285" s="28" t="s">
        <v>3111</v>
      </c>
      <c r="F285" s="49" t="s">
        <v>1485</v>
      </c>
      <c r="G285" s="1138"/>
      <c r="H285" s="49" t="s">
        <v>3098</v>
      </c>
    </row>
    <row r="286" spans="1:8" s="44" customFormat="1" ht="96" x14ac:dyDescent="0.2">
      <c r="A286" s="15">
        <v>2.0009999999999999</v>
      </c>
      <c r="B286" s="28" t="s">
        <v>46</v>
      </c>
      <c r="C286" s="3" t="s">
        <v>45</v>
      </c>
      <c r="D286" s="5" t="s">
        <v>1769</v>
      </c>
      <c r="E286" s="71" t="s">
        <v>1770</v>
      </c>
      <c r="F286" s="47" t="s">
        <v>1485</v>
      </c>
      <c r="G286" s="72"/>
      <c r="H286" s="47" t="s">
        <v>1486</v>
      </c>
    </row>
    <row r="287" spans="1:8" s="44" customFormat="1" ht="48" x14ac:dyDescent="0.2">
      <c r="A287" s="15" t="s">
        <v>2064</v>
      </c>
      <c r="B287" s="28" t="s">
        <v>46</v>
      </c>
      <c r="C287" s="3" t="s">
        <v>45</v>
      </c>
      <c r="D287" s="5" t="s">
        <v>165</v>
      </c>
      <c r="E287" s="71" t="s">
        <v>1773</v>
      </c>
      <c r="F287" s="47" t="s">
        <v>1485</v>
      </c>
      <c r="G287" s="72"/>
      <c r="H287" s="47" t="s">
        <v>1496</v>
      </c>
    </row>
    <row r="288" spans="1:8" s="44" customFormat="1" x14ac:dyDescent="0.2">
      <c r="A288" s="15">
        <v>2.0009999999999999</v>
      </c>
      <c r="B288" s="28" t="s">
        <v>46</v>
      </c>
      <c r="C288" s="3" t="s">
        <v>45</v>
      </c>
      <c r="D288" s="5" t="s">
        <v>6</v>
      </c>
      <c r="E288" s="71"/>
      <c r="F288" s="47" t="s">
        <v>1485</v>
      </c>
      <c r="G288" s="72"/>
      <c r="H288" s="47" t="s">
        <v>296</v>
      </c>
    </row>
    <row r="289" spans="1:8" s="44" customFormat="1" ht="36" x14ac:dyDescent="0.2">
      <c r="A289" s="15">
        <v>2.0139999999999998</v>
      </c>
      <c r="B289" s="28" t="s">
        <v>46</v>
      </c>
      <c r="C289" s="3" t="s">
        <v>45</v>
      </c>
      <c r="D289" s="5" t="s">
        <v>140</v>
      </c>
      <c r="E289" s="71" t="s">
        <v>1774</v>
      </c>
      <c r="F289" s="47" t="s">
        <v>1485</v>
      </c>
      <c r="G289" s="72"/>
      <c r="H289" s="47" t="s">
        <v>1486</v>
      </c>
    </row>
    <row r="290" spans="1:8" s="44" customFormat="1" ht="24" x14ac:dyDescent="0.2">
      <c r="A290" s="15" t="s">
        <v>2065</v>
      </c>
      <c r="B290" s="28" t="s">
        <v>46</v>
      </c>
      <c r="C290" s="3" t="s">
        <v>45</v>
      </c>
      <c r="D290" s="5" t="s">
        <v>70</v>
      </c>
      <c r="E290" s="71"/>
      <c r="F290" s="47" t="s">
        <v>1485</v>
      </c>
      <c r="G290" s="72"/>
      <c r="H290" s="47" t="s">
        <v>296</v>
      </c>
    </row>
    <row r="291" spans="1:8" s="44" customFormat="1" x14ac:dyDescent="0.2">
      <c r="A291" s="15">
        <v>2.0009999999999999</v>
      </c>
      <c r="B291" s="28" t="s">
        <v>46</v>
      </c>
      <c r="C291" s="3" t="s">
        <v>45</v>
      </c>
      <c r="D291" s="5" t="s">
        <v>1771</v>
      </c>
      <c r="E291" s="71"/>
      <c r="F291" s="47" t="s">
        <v>1485</v>
      </c>
      <c r="G291" s="72"/>
      <c r="H291" s="47" t="s">
        <v>296</v>
      </c>
    </row>
    <row r="292" spans="1:8" s="44" customFormat="1" ht="84" x14ac:dyDescent="0.2">
      <c r="A292" s="15">
        <v>2.0310000000000001</v>
      </c>
      <c r="B292" s="28" t="s">
        <v>46</v>
      </c>
      <c r="C292" s="3" t="s">
        <v>172</v>
      </c>
      <c r="D292" s="5" t="s">
        <v>170</v>
      </c>
      <c r="E292" s="71" t="s">
        <v>1775</v>
      </c>
      <c r="F292" s="47" t="s">
        <v>1485</v>
      </c>
      <c r="G292" s="72"/>
      <c r="H292" s="47" t="s">
        <v>1496</v>
      </c>
    </row>
    <row r="293" spans="1:8" s="44" customFormat="1" x14ac:dyDescent="0.2">
      <c r="A293" s="15">
        <v>5.0090000000000003</v>
      </c>
      <c r="B293" s="675" t="s">
        <v>601</v>
      </c>
      <c r="C293" s="3" t="s">
        <v>273</v>
      </c>
      <c r="D293" s="32" t="s">
        <v>1786</v>
      </c>
      <c r="E293" s="71"/>
      <c r="F293" s="47" t="s">
        <v>1505</v>
      </c>
      <c r="G293" s="72"/>
      <c r="H293" s="47" t="s">
        <v>1486</v>
      </c>
    </row>
    <row r="294" spans="1:8" s="44" customFormat="1" x14ac:dyDescent="0.2">
      <c r="A294" s="15">
        <v>4.0140000000000002</v>
      </c>
      <c r="B294" s="1136" t="s">
        <v>269</v>
      </c>
      <c r="C294" s="1129" t="s">
        <v>273</v>
      </c>
      <c r="D294" s="12" t="s">
        <v>1776</v>
      </c>
      <c r="E294" s="71"/>
      <c r="F294" s="47" t="s">
        <v>1505</v>
      </c>
      <c r="G294" s="72"/>
      <c r="H294" s="47" t="s">
        <v>1486</v>
      </c>
    </row>
    <row r="295" spans="1:8" s="44" customFormat="1" x14ac:dyDescent="0.2">
      <c r="A295" s="15">
        <v>4.0140000000000002</v>
      </c>
      <c r="B295" s="1136" t="s">
        <v>269</v>
      </c>
      <c r="C295" s="1129" t="s">
        <v>273</v>
      </c>
      <c r="D295" s="12" t="s">
        <v>1777</v>
      </c>
      <c r="E295" s="71" t="s">
        <v>1778</v>
      </c>
      <c r="F295" s="47" t="s">
        <v>1505</v>
      </c>
      <c r="G295" s="72"/>
      <c r="H295" s="47" t="s">
        <v>1486</v>
      </c>
    </row>
    <row r="296" spans="1:8" s="44" customFormat="1" x14ac:dyDescent="0.2">
      <c r="A296" s="15">
        <v>5.0090000000000003</v>
      </c>
      <c r="B296" s="675" t="s">
        <v>601</v>
      </c>
      <c r="C296" s="3" t="s">
        <v>273</v>
      </c>
      <c r="D296" s="32" t="s">
        <v>1787</v>
      </c>
      <c r="E296" s="71" t="s">
        <v>1778</v>
      </c>
      <c r="F296" s="47" t="s">
        <v>1505</v>
      </c>
      <c r="G296" s="72"/>
      <c r="H296" s="47" t="s">
        <v>1486</v>
      </c>
    </row>
    <row r="297" spans="1:8" s="44" customFormat="1" x14ac:dyDescent="0.2">
      <c r="A297" s="15">
        <v>4.0140000000000002</v>
      </c>
      <c r="B297" s="1136" t="s">
        <v>269</v>
      </c>
      <c r="C297" s="1129" t="s">
        <v>273</v>
      </c>
      <c r="D297" s="12" t="s">
        <v>1779</v>
      </c>
      <c r="E297" s="71"/>
      <c r="F297" s="47" t="s">
        <v>1485</v>
      </c>
      <c r="G297" s="72"/>
      <c r="H297" s="47" t="s">
        <v>296</v>
      </c>
    </row>
    <row r="298" spans="1:8" s="44" customFormat="1" x14ac:dyDescent="0.2">
      <c r="A298" s="15">
        <v>5.0090000000000003</v>
      </c>
      <c r="B298" s="675" t="s">
        <v>601</v>
      </c>
      <c r="C298" s="3" t="s">
        <v>273</v>
      </c>
      <c r="D298" s="32" t="s">
        <v>1779</v>
      </c>
      <c r="E298" s="71"/>
      <c r="F298" s="47" t="s">
        <v>1485</v>
      </c>
      <c r="G298" s="72"/>
      <c r="H298" s="47" t="s">
        <v>296</v>
      </c>
    </row>
    <row r="299" spans="1:8" s="44" customFormat="1" x14ac:dyDescent="0.2">
      <c r="A299" s="15">
        <v>4.0140000000000002</v>
      </c>
      <c r="B299" s="1136" t="s">
        <v>269</v>
      </c>
      <c r="C299" s="1129" t="s">
        <v>273</v>
      </c>
      <c r="D299" s="12" t="s">
        <v>1780</v>
      </c>
      <c r="E299" s="71"/>
      <c r="F299" s="47" t="s">
        <v>1485</v>
      </c>
      <c r="G299" s="72"/>
      <c r="H299" s="47" t="s">
        <v>296</v>
      </c>
    </row>
    <row r="300" spans="1:8" s="44" customFormat="1" x14ac:dyDescent="0.2">
      <c r="A300" s="15">
        <v>5.0090000000000003</v>
      </c>
      <c r="B300" s="675" t="s">
        <v>601</v>
      </c>
      <c r="C300" s="3" t="s">
        <v>273</v>
      </c>
      <c r="D300" s="32" t="s">
        <v>1780</v>
      </c>
      <c r="E300" s="71"/>
      <c r="F300" s="47" t="s">
        <v>1485</v>
      </c>
      <c r="G300" s="72"/>
      <c r="H300" s="47" t="s">
        <v>296</v>
      </c>
    </row>
    <row r="301" spans="1:8" s="44" customFormat="1" ht="23.1" customHeight="1" x14ac:dyDescent="0.2">
      <c r="A301" s="15">
        <v>4.0140000000000002</v>
      </c>
      <c r="B301" s="1136" t="s">
        <v>269</v>
      </c>
      <c r="C301" s="1129" t="s">
        <v>273</v>
      </c>
      <c r="D301" s="12" t="s">
        <v>1781</v>
      </c>
      <c r="E301" s="71"/>
      <c r="F301" s="47" t="s">
        <v>1505</v>
      </c>
      <c r="G301" s="72"/>
      <c r="H301" s="47" t="s">
        <v>1486</v>
      </c>
    </row>
    <row r="302" spans="1:8" s="44" customFormat="1" ht="23.1" customHeight="1" x14ac:dyDescent="0.2">
      <c r="A302" s="15">
        <v>5.0090000000000003</v>
      </c>
      <c r="B302" s="675" t="s">
        <v>601</v>
      </c>
      <c r="C302" s="3" t="s">
        <v>273</v>
      </c>
      <c r="D302" s="32" t="s">
        <v>1781</v>
      </c>
      <c r="E302" s="71"/>
      <c r="F302" s="47" t="s">
        <v>1505</v>
      </c>
      <c r="G302" s="72"/>
      <c r="H302" s="47" t="s">
        <v>1486</v>
      </c>
    </row>
    <row r="303" spans="1:8" s="44" customFormat="1" ht="23.1" customHeight="1" x14ac:dyDescent="0.2">
      <c r="A303" s="15">
        <v>4.0140000000000002</v>
      </c>
      <c r="B303" s="1136" t="s">
        <v>269</v>
      </c>
      <c r="C303" s="1129" t="s">
        <v>273</v>
      </c>
      <c r="D303" s="12" t="s">
        <v>1782</v>
      </c>
      <c r="E303" s="71" t="s">
        <v>1778</v>
      </c>
      <c r="F303" s="47" t="s">
        <v>1505</v>
      </c>
      <c r="G303" s="72"/>
      <c r="H303" s="47" t="s">
        <v>1486</v>
      </c>
    </row>
    <row r="304" spans="1:8" s="44" customFormat="1" x14ac:dyDescent="0.2">
      <c r="A304" s="15">
        <v>5.0090000000000003</v>
      </c>
      <c r="B304" s="28" t="s">
        <v>601</v>
      </c>
      <c r="C304" s="3" t="s">
        <v>273</v>
      </c>
      <c r="D304" s="32" t="s">
        <v>1782</v>
      </c>
      <c r="E304" s="71" t="s">
        <v>1788</v>
      </c>
      <c r="F304" s="47" t="s">
        <v>1505</v>
      </c>
      <c r="G304" s="72"/>
      <c r="H304" s="47" t="s">
        <v>1486</v>
      </c>
    </row>
    <row r="305" spans="1:8" s="44" customFormat="1" x14ac:dyDescent="0.2">
      <c r="A305" s="15">
        <v>4.0140000000000002</v>
      </c>
      <c r="B305" s="1135" t="s">
        <v>269</v>
      </c>
      <c r="C305" s="1129" t="s">
        <v>273</v>
      </c>
      <c r="D305" s="12" t="s">
        <v>1783</v>
      </c>
      <c r="E305" s="71" t="s">
        <v>1784</v>
      </c>
      <c r="F305" s="47" t="s">
        <v>1505</v>
      </c>
      <c r="G305" s="72"/>
      <c r="H305" s="47" t="s">
        <v>1486</v>
      </c>
    </row>
    <row r="306" spans="1:8" s="44" customFormat="1" x14ac:dyDescent="0.2">
      <c r="A306" s="15">
        <v>5.0090000000000003</v>
      </c>
      <c r="B306" s="28" t="s">
        <v>601</v>
      </c>
      <c r="C306" s="3" t="s">
        <v>273</v>
      </c>
      <c r="D306" s="32" t="s">
        <v>1783</v>
      </c>
      <c r="E306" s="71"/>
      <c r="F306" s="47" t="s">
        <v>1505</v>
      </c>
      <c r="G306" s="72"/>
      <c r="H306" s="47" t="s">
        <v>1486</v>
      </c>
    </row>
    <row r="307" spans="1:8" s="44" customFormat="1" x14ac:dyDescent="0.2">
      <c r="A307" s="15">
        <v>4.0140000000000002</v>
      </c>
      <c r="B307" s="1135" t="s">
        <v>269</v>
      </c>
      <c r="C307" s="1129" t="s">
        <v>273</v>
      </c>
      <c r="D307" s="12" t="s">
        <v>1785</v>
      </c>
      <c r="E307" s="71"/>
      <c r="F307" s="47" t="s">
        <v>1505</v>
      </c>
      <c r="G307" s="72"/>
      <c r="H307" s="47" t="s">
        <v>1486</v>
      </c>
    </row>
    <row r="308" spans="1:8" s="44" customFormat="1" x14ac:dyDescent="0.2">
      <c r="A308" s="15">
        <v>5.0090000000000003</v>
      </c>
      <c r="B308" s="28" t="s">
        <v>601</v>
      </c>
      <c r="C308" s="3" t="s">
        <v>273</v>
      </c>
      <c r="D308" s="32" t="s">
        <v>1785</v>
      </c>
      <c r="E308" s="71"/>
      <c r="F308" s="47" t="s">
        <v>1505</v>
      </c>
      <c r="G308" s="72"/>
      <c r="H308" s="47" t="s">
        <v>1486</v>
      </c>
    </row>
    <row r="309" spans="1:8" s="44" customFormat="1" ht="24" x14ac:dyDescent="0.2">
      <c r="A309" s="15" t="s">
        <v>1789</v>
      </c>
      <c r="B309" s="28" t="s">
        <v>1790</v>
      </c>
      <c r="C309" s="3" t="s">
        <v>795</v>
      </c>
      <c r="D309" s="5" t="s">
        <v>656</v>
      </c>
      <c r="E309" s="71"/>
      <c r="F309" s="47" t="s">
        <v>1485</v>
      </c>
      <c r="G309" s="72"/>
      <c r="H309" s="47" t="s">
        <v>296</v>
      </c>
    </row>
    <row r="310" spans="1:8" s="44" customFormat="1" ht="24" x14ac:dyDescent="0.2">
      <c r="A310" s="15" t="s">
        <v>1789</v>
      </c>
      <c r="B310" s="28" t="s">
        <v>1790</v>
      </c>
      <c r="C310" s="3" t="s">
        <v>795</v>
      </c>
      <c r="D310" s="5" t="s">
        <v>1444</v>
      </c>
      <c r="E310" s="71"/>
      <c r="F310" s="47" t="s">
        <v>1485</v>
      </c>
      <c r="G310" s="72"/>
      <c r="H310" s="47" t="s">
        <v>296</v>
      </c>
    </row>
    <row r="311" spans="1:8" s="44" customFormat="1" ht="24" x14ac:dyDescent="0.2">
      <c r="A311" s="15" t="s">
        <v>1789</v>
      </c>
      <c r="B311" s="28" t="s">
        <v>1790</v>
      </c>
      <c r="C311" s="3" t="s">
        <v>795</v>
      </c>
      <c r="D311" s="5" t="s">
        <v>2050</v>
      </c>
      <c r="E311" s="71"/>
      <c r="F311" s="47" t="s">
        <v>1485</v>
      </c>
      <c r="G311" s="72"/>
      <c r="H311" s="47" t="s">
        <v>296</v>
      </c>
    </row>
    <row r="312" spans="1:8" s="44" customFormat="1" ht="24" x14ac:dyDescent="0.2">
      <c r="A312" s="15" t="s">
        <v>1789</v>
      </c>
      <c r="B312" s="28" t="s">
        <v>1790</v>
      </c>
      <c r="C312" s="3" t="s">
        <v>795</v>
      </c>
      <c r="D312" s="5" t="s">
        <v>1582</v>
      </c>
      <c r="E312" s="71"/>
      <c r="F312" s="47" t="s">
        <v>1485</v>
      </c>
      <c r="G312" s="72"/>
      <c r="H312" s="47" t="s">
        <v>296</v>
      </c>
    </row>
    <row r="313" spans="1:8" s="44" customFormat="1" ht="48" x14ac:dyDescent="0.2">
      <c r="A313" s="15">
        <v>8.2539999999999996</v>
      </c>
      <c r="B313" s="28" t="s">
        <v>1790</v>
      </c>
      <c r="C313" s="3" t="s">
        <v>791</v>
      </c>
      <c r="D313" s="5" t="s">
        <v>650</v>
      </c>
      <c r="E313" s="71" t="s">
        <v>1791</v>
      </c>
      <c r="F313" s="47" t="s">
        <v>1485</v>
      </c>
      <c r="G313" s="72"/>
      <c r="H313" s="47" t="s">
        <v>1486</v>
      </c>
    </row>
    <row r="314" spans="1:8" s="44" customFormat="1" x14ac:dyDescent="0.2">
      <c r="A314" s="15">
        <v>8.2539999999999996</v>
      </c>
      <c r="B314" s="28" t="s">
        <v>1790</v>
      </c>
      <c r="C314" s="3" t="s">
        <v>791</v>
      </c>
      <c r="D314" s="5" t="s">
        <v>1680</v>
      </c>
      <c r="E314" s="71"/>
      <c r="F314" s="47" t="s">
        <v>1485</v>
      </c>
      <c r="G314" s="72"/>
      <c r="H314" s="47" t="s">
        <v>1486</v>
      </c>
    </row>
    <row r="315" spans="1:8" s="44" customFormat="1" ht="36" x14ac:dyDescent="0.2">
      <c r="A315" s="15">
        <v>8.0120000000000005</v>
      </c>
      <c r="B315" s="28" t="s">
        <v>1250</v>
      </c>
      <c r="C315" s="3" t="s">
        <v>817</v>
      </c>
      <c r="D315" s="5" t="s">
        <v>1792</v>
      </c>
      <c r="E315" s="71" t="s">
        <v>1793</v>
      </c>
      <c r="F315" s="47" t="s">
        <v>1485</v>
      </c>
      <c r="G315" s="72"/>
      <c r="H315" s="47" t="s">
        <v>1486</v>
      </c>
    </row>
    <row r="316" spans="1:8" s="44" customFormat="1" ht="36" x14ac:dyDescent="0.2">
      <c r="A316" s="15">
        <v>8.0120000000000005</v>
      </c>
      <c r="B316" s="28" t="s">
        <v>1250</v>
      </c>
      <c r="C316" s="3" t="s">
        <v>817</v>
      </c>
      <c r="D316" s="5" t="s">
        <v>1794</v>
      </c>
      <c r="E316" s="71" t="s">
        <v>1795</v>
      </c>
      <c r="F316" s="47" t="s">
        <v>1485</v>
      </c>
      <c r="G316" s="72"/>
      <c r="H316" s="47" t="s">
        <v>1486</v>
      </c>
    </row>
    <row r="317" spans="1:8" s="44" customFormat="1" ht="156" x14ac:dyDescent="0.2">
      <c r="A317" s="15">
        <v>8.0120000000000005</v>
      </c>
      <c r="B317" s="28" t="s">
        <v>1250</v>
      </c>
      <c r="C317" s="3" t="s">
        <v>817</v>
      </c>
      <c r="D317" s="5" t="s">
        <v>1587</v>
      </c>
      <c r="E317" s="71" t="s">
        <v>1796</v>
      </c>
      <c r="F317" s="47" t="s">
        <v>1485</v>
      </c>
      <c r="G317" s="72"/>
      <c r="H317" s="47" t="s">
        <v>1486</v>
      </c>
    </row>
    <row r="318" spans="1:8" s="44" customFormat="1" ht="84" x14ac:dyDescent="0.2">
      <c r="A318" s="15">
        <v>8.0120000000000005</v>
      </c>
      <c r="B318" s="28" t="s">
        <v>1250</v>
      </c>
      <c r="C318" s="3" t="s">
        <v>817</v>
      </c>
      <c r="D318" s="5" t="s">
        <v>1797</v>
      </c>
      <c r="E318" s="71" t="s">
        <v>1798</v>
      </c>
      <c r="F318" s="47" t="s">
        <v>1485</v>
      </c>
      <c r="G318" s="72"/>
      <c r="H318" s="47" t="s">
        <v>1486</v>
      </c>
    </row>
    <row r="319" spans="1:8" s="44" customFormat="1" ht="120" x14ac:dyDescent="0.2">
      <c r="A319" s="15">
        <v>8.0120000000000005</v>
      </c>
      <c r="B319" s="28" t="s">
        <v>1250</v>
      </c>
      <c r="C319" s="3" t="s">
        <v>817</v>
      </c>
      <c r="D319" s="5" t="s">
        <v>1799</v>
      </c>
      <c r="E319" s="71" t="s">
        <v>1800</v>
      </c>
      <c r="F319" s="47" t="s">
        <v>1485</v>
      </c>
      <c r="G319" s="72"/>
      <c r="H319" s="47" t="s">
        <v>1486</v>
      </c>
    </row>
    <row r="320" spans="1:8" s="44" customFormat="1" ht="96" x14ac:dyDescent="0.2">
      <c r="A320" s="15">
        <v>8.0120000000000005</v>
      </c>
      <c r="B320" s="28" t="s">
        <v>1250</v>
      </c>
      <c r="C320" s="3" t="s">
        <v>817</v>
      </c>
      <c r="D320" s="5" t="s">
        <v>1592</v>
      </c>
      <c r="E320" s="71" t="s">
        <v>1801</v>
      </c>
      <c r="F320" s="47" t="s">
        <v>1485</v>
      </c>
      <c r="G320" s="72"/>
      <c r="H320" s="47" t="s">
        <v>1486</v>
      </c>
    </row>
    <row r="321" spans="1:8" s="44" customFormat="1" ht="36" x14ac:dyDescent="0.2">
      <c r="A321" s="15">
        <v>8.0120000000000005</v>
      </c>
      <c r="B321" s="28" t="s">
        <v>1250</v>
      </c>
      <c r="C321" s="3" t="s">
        <v>817</v>
      </c>
      <c r="D321" s="5" t="s">
        <v>1594</v>
      </c>
      <c r="E321" s="71" t="s">
        <v>1802</v>
      </c>
      <c r="F321" s="47" t="s">
        <v>1485</v>
      </c>
      <c r="G321" s="72"/>
      <c r="H321" s="47" t="s">
        <v>1486</v>
      </c>
    </row>
    <row r="322" spans="1:8" s="44" customFormat="1" ht="36" x14ac:dyDescent="0.2">
      <c r="A322" s="15">
        <v>8.0120000000000005</v>
      </c>
      <c r="B322" s="28" t="s">
        <v>1250</v>
      </c>
      <c r="C322" s="3" t="s">
        <v>817</v>
      </c>
      <c r="D322" s="5" t="s">
        <v>1595</v>
      </c>
      <c r="E322" s="71" t="s">
        <v>1803</v>
      </c>
      <c r="F322" s="47" t="s">
        <v>1485</v>
      </c>
      <c r="G322" s="72"/>
      <c r="H322" s="47" t="s">
        <v>1486</v>
      </c>
    </row>
    <row r="323" spans="1:8" s="44" customFormat="1" ht="72" x14ac:dyDescent="0.2">
      <c r="A323" s="15">
        <v>8.0120000000000005</v>
      </c>
      <c r="B323" s="28" t="s">
        <v>1250</v>
      </c>
      <c r="C323" s="3" t="s">
        <v>817</v>
      </c>
      <c r="D323" s="5" t="s">
        <v>1804</v>
      </c>
      <c r="E323" s="71" t="s">
        <v>1805</v>
      </c>
      <c r="F323" s="47" t="s">
        <v>1485</v>
      </c>
      <c r="G323" s="72"/>
      <c r="H323" s="47" t="s">
        <v>1486</v>
      </c>
    </row>
    <row r="324" spans="1:8" s="44" customFormat="1" ht="48" x14ac:dyDescent="0.2">
      <c r="A324" s="15">
        <v>8.0120000000000005</v>
      </c>
      <c r="B324" s="28" t="s">
        <v>1250</v>
      </c>
      <c r="C324" s="3" t="s">
        <v>817</v>
      </c>
      <c r="D324" s="5" t="s">
        <v>1806</v>
      </c>
      <c r="E324" s="71" t="s">
        <v>1807</v>
      </c>
      <c r="F324" s="47" t="s">
        <v>1485</v>
      </c>
      <c r="G324" s="72"/>
      <c r="H324" s="47" t="s">
        <v>1486</v>
      </c>
    </row>
    <row r="325" spans="1:8" s="44" customFormat="1" ht="60" x14ac:dyDescent="0.2">
      <c r="A325" s="15">
        <v>8.0120000000000005</v>
      </c>
      <c r="B325" s="28" t="s">
        <v>1250</v>
      </c>
      <c r="C325" s="3" t="s">
        <v>817</v>
      </c>
      <c r="D325" s="5" t="s">
        <v>1600</v>
      </c>
      <c r="E325" s="71" t="s">
        <v>1808</v>
      </c>
      <c r="F325" s="47" t="s">
        <v>1485</v>
      </c>
      <c r="G325" s="72"/>
      <c r="H325" s="47" t="s">
        <v>1486</v>
      </c>
    </row>
    <row r="326" spans="1:8" s="44" customFormat="1" ht="48" x14ac:dyDescent="0.2">
      <c r="A326" s="15">
        <v>8.0120000000000005</v>
      </c>
      <c r="B326" s="28" t="s">
        <v>1250</v>
      </c>
      <c r="C326" s="3" t="s">
        <v>817</v>
      </c>
      <c r="D326" s="5" t="s">
        <v>1809</v>
      </c>
      <c r="E326" s="71" t="s">
        <v>1810</v>
      </c>
      <c r="F326" s="47" t="s">
        <v>1485</v>
      </c>
      <c r="G326" s="72"/>
      <c r="H326" s="47" t="s">
        <v>1486</v>
      </c>
    </row>
    <row r="327" spans="1:8" s="44" customFormat="1" ht="168" x14ac:dyDescent="0.2">
      <c r="A327" s="15">
        <v>8.0120000000000005</v>
      </c>
      <c r="B327" s="28" t="s">
        <v>1250</v>
      </c>
      <c r="C327" s="3" t="s">
        <v>817</v>
      </c>
      <c r="D327" s="5" t="s">
        <v>1811</v>
      </c>
      <c r="E327" s="71" t="s">
        <v>1812</v>
      </c>
      <c r="F327" s="47" t="s">
        <v>1485</v>
      </c>
      <c r="G327" s="72"/>
      <c r="H327" s="47" t="s">
        <v>1486</v>
      </c>
    </row>
    <row r="328" spans="1:8" s="44" customFormat="1" ht="96" x14ac:dyDescent="0.2">
      <c r="A328" s="15">
        <v>8.0120000000000005</v>
      </c>
      <c r="B328" s="28" t="s">
        <v>1250</v>
      </c>
      <c r="C328" s="3" t="s">
        <v>817</v>
      </c>
      <c r="D328" s="5" t="s">
        <v>1603</v>
      </c>
      <c r="E328" s="71" t="s">
        <v>1813</v>
      </c>
      <c r="F328" s="47" t="s">
        <v>1485</v>
      </c>
      <c r="G328" s="72"/>
      <c r="H328" s="47" t="s">
        <v>1486</v>
      </c>
    </row>
    <row r="329" spans="1:8" s="44" customFormat="1" ht="144" x14ac:dyDescent="0.2">
      <c r="A329" s="15">
        <v>8.0120000000000005</v>
      </c>
      <c r="B329" s="28" t="s">
        <v>1250</v>
      </c>
      <c r="C329" s="3" t="s">
        <v>817</v>
      </c>
      <c r="D329" s="5" t="s">
        <v>1814</v>
      </c>
      <c r="E329" s="71" t="s">
        <v>1815</v>
      </c>
      <c r="F329" s="47" t="s">
        <v>1485</v>
      </c>
      <c r="G329" s="72">
        <v>45559</v>
      </c>
      <c r="H329" s="47" t="s">
        <v>1486</v>
      </c>
    </row>
    <row r="330" spans="1:8" s="44" customFormat="1" ht="48" x14ac:dyDescent="0.2">
      <c r="A330" s="15">
        <v>8.0120000000000005</v>
      </c>
      <c r="B330" s="28" t="s">
        <v>1250</v>
      </c>
      <c r="C330" s="3" t="s">
        <v>817</v>
      </c>
      <c r="D330" s="5" t="s">
        <v>1816</v>
      </c>
      <c r="E330" s="71" t="s">
        <v>1817</v>
      </c>
      <c r="F330" s="47" t="s">
        <v>1485</v>
      </c>
      <c r="G330" s="72">
        <v>45559</v>
      </c>
      <c r="H330" s="47" t="s">
        <v>1486</v>
      </c>
    </row>
    <row r="331" spans="1:8" s="44" customFormat="1" x14ac:dyDescent="0.2">
      <c r="A331" s="15">
        <v>8.0120000000000005</v>
      </c>
      <c r="B331" s="28" t="s">
        <v>1250</v>
      </c>
      <c r="C331" s="3" t="s">
        <v>817</v>
      </c>
      <c r="D331" s="5" t="s">
        <v>968</v>
      </c>
      <c r="E331" s="71"/>
      <c r="F331" s="47" t="s">
        <v>1485</v>
      </c>
      <c r="G331" s="72"/>
      <c r="H331" s="47" t="s">
        <v>296</v>
      </c>
    </row>
    <row r="332" spans="1:8" s="44" customFormat="1" ht="72" x14ac:dyDescent="0.2">
      <c r="A332" s="15">
        <v>8.2449999999999992</v>
      </c>
      <c r="B332" s="28" t="s">
        <v>1250</v>
      </c>
      <c r="C332" s="3" t="s">
        <v>817</v>
      </c>
      <c r="D332" s="5" t="s">
        <v>818</v>
      </c>
      <c r="E332" s="71" t="s">
        <v>1824</v>
      </c>
      <c r="F332" s="47" t="s">
        <v>1485</v>
      </c>
      <c r="G332" s="72">
        <v>45559</v>
      </c>
      <c r="H332" s="47" t="s">
        <v>1486</v>
      </c>
    </row>
    <row r="333" spans="1:8" s="44" customFormat="1" ht="36" x14ac:dyDescent="0.2">
      <c r="A333" s="15">
        <v>8.0120000000000005</v>
      </c>
      <c r="B333" s="28" t="s">
        <v>1250</v>
      </c>
      <c r="C333" s="3" t="s">
        <v>817</v>
      </c>
      <c r="D333" s="5" t="s">
        <v>1611</v>
      </c>
      <c r="E333" s="71" t="s">
        <v>1818</v>
      </c>
      <c r="F333" s="47" t="s">
        <v>1485</v>
      </c>
      <c r="G333" s="72">
        <v>45559</v>
      </c>
      <c r="H333" s="47" t="s">
        <v>1486</v>
      </c>
    </row>
    <row r="334" spans="1:8" s="44" customFormat="1" ht="36" x14ac:dyDescent="0.2">
      <c r="A334" s="15">
        <v>8.0120000000000005</v>
      </c>
      <c r="B334" s="28" t="s">
        <v>1250</v>
      </c>
      <c r="C334" s="3" t="s">
        <v>817</v>
      </c>
      <c r="D334" s="5" t="s">
        <v>1612</v>
      </c>
      <c r="E334" s="71" t="s">
        <v>1819</v>
      </c>
      <c r="F334" s="47" t="s">
        <v>1485</v>
      </c>
      <c r="G334" s="72">
        <v>45559</v>
      </c>
      <c r="H334" s="47" t="s">
        <v>1486</v>
      </c>
    </row>
    <row r="335" spans="1:8" s="44" customFormat="1" ht="120" x14ac:dyDescent="0.2">
      <c r="A335" s="15">
        <v>8.0120000000000005</v>
      </c>
      <c r="B335" s="28" t="s">
        <v>1250</v>
      </c>
      <c r="C335" s="3" t="s">
        <v>817</v>
      </c>
      <c r="D335" s="5" t="s">
        <v>1820</v>
      </c>
      <c r="E335" s="71" t="s">
        <v>1821</v>
      </c>
      <c r="F335" s="47" t="s">
        <v>1485</v>
      </c>
      <c r="G335" s="72">
        <v>45559</v>
      </c>
      <c r="H335" s="47" t="s">
        <v>1486</v>
      </c>
    </row>
    <row r="336" spans="1:8" s="44" customFormat="1" ht="132" x14ac:dyDescent="0.2">
      <c r="A336" s="15">
        <v>8.0120000000000005</v>
      </c>
      <c r="B336" s="28" t="s">
        <v>1250</v>
      </c>
      <c r="C336" s="3" t="s">
        <v>817</v>
      </c>
      <c r="D336" s="5" t="s">
        <v>1822</v>
      </c>
      <c r="E336" s="71" t="s">
        <v>1823</v>
      </c>
      <c r="F336" s="47" t="s">
        <v>1485</v>
      </c>
      <c r="G336" s="72">
        <v>45559</v>
      </c>
      <c r="H336" s="47" t="s">
        <v>1486</v>
      </c>
    </row>
    <row r="337" spans="1:9" ht="24" x14ac:dyDescent="0.2">
      <c r="A337" s="15">
        <v>5.0019999999999998</v>
      </c>
      <c r="B337" s="28" t="s">
        <v>601</v>
      </c>
      <c r="C337" s="3" t="s">
        <v>613</v>
      </c>
      <c r="D337" s="5" t="s">
        <v>627</v>
      </c>
      <c r="E337" s="71"/>
      <c r="F337" s="47" t="s">
        <v>1485</v>
      </c>
      <c r="G337" s="72"/>
      <c r="H337" s="47" t="s">
        <v>296</v>
      </c>
      <c r="I337" s="44"/>
    </row>
    <row r="338" spans="1:9" ht="24" x14ac:dyDescent="0.2">
      <c r="A338" s="15">
        <v>5.0449999999999999</v>
      </c>
      <c r="B338" s="28" t="s">
        <v>705</v>
      </c>
      <c r="C338" s="1129" t="s">
        <v>712</v>
      </c>
      <c r="D338" s="3" t="s">
        <v>1825</v>
      </c>
      <c r="E338" s="71"/>
      <c r="F338" s="47" t="s">
        <v>1485</v>
      </c>
      <c r="G338" s="72"/>
      <c r="H338" s="47" t="s">
        <v>296</v>
      </c>
      <c r="I338" s="44"/>
    </row>
    <row r="339" spans="1:9" ht="24" x14ac:dyDescent="0.2">
      <c r="A339" s="15">
        <v>5.0449999999999999</v>
      </c>
      <c r="B339" s="28" t="s">
        <v>705</v>
      </c>
      <c r="C339" s="1129" t="s">
        <v>712</v>
      </c>
      <c r="D339" s="3" t="s">
        <v>1826</v>
      </c>
      <c r="E339" s="71"/>
      <c r="F339" s="47" t="s">
        <v>1485</v>
      </c>
      <c r="G339" s="72"/>
      <c r="H339" s="47" t="s">
        <v>296</v>
      </c>
      <c r="I339" s="44"/>
    </row>
    <row r="340" spans="1:9" ht="144" x14ac:dyDescent="0.2">
      <c r="A340" s="75">
        <v>5.0380000000000003</v>
      </c>
      <c r="B340" s="28" t="s">
        <v>705</v>
      </c>
      <c r="C340" s="1129" t="s">
        <v>708</v>
      </c>
      <c r="D340" s="12" t="s">
        <v>1587</v>
      </c>
      <c r="E340" s="71" t="s">
        <v>1827</v>
      </c>
      <c r="F340" s="47" t="s">
        <v>1485</v>
      </c>
      <c r="G340" s="72"/>
      <c r="H340" s="47" t="s">
        <v>1486</v>
      </c>
      <c r="I340" s="44"/>
    </row>
    <row r="341" spans="1:9" ht="96" x14ac:dyDescent="0.2">
      <c r="A341" s="75">
        <v>5.0380000000000003</v>
      </c>
      <c r="B341" s="28" t="s">
        <v>705</v>
      </c>
      <c r="C341" s="1129" t="s">
        <v>708</v>
      </c>
      <c r="D341" s="12" t="s">
        <v>1588</v>
      </c>
      <c r="E341" s="71" t="s">
        <v>1828</v>
      </c>
      <c r="F341" s="47" t="s">
        <v>1485</v>
      </c>
      <c r="G341" s="72"/>
      <c r="H341" s="47" t="s">
        <v>1486</v>
      </c>
      <c r="I341" s="44"/>
    </row>
    <row r="342" spans="1:9" ht="108" x14ac:dyDescent="0.2">
      <c r="A342" s="75">
        <v>5.0380000000000003</v>
      </c>
      <c r="B342" s="28" t="s">
        <v>705</v>
      </c>
      <c r="C342" s="1129" t="s">
        <v>708</v>
      </c>
      <c r="D342" s="12" t="s">
        <v>1591</v>
      </c>
      <c r="E342" s="71" t="s">
        <v>1829</v>
      </c>
      <c r="F342" s="47" t="s">
        <v>1485</v>
      </c>
      <c r="G342" s="72"/>
      <c r="H342" s="47" t="s">
        <v>1486</v>
      </c>
      <c r="I342" s="44"/>
    </row>
    <row r="343" spans="1:9" ht="228" x14ac:dyDescent="0.2">
      <c r="A343" s="75">
        <v>5.0380000000000003</v>
      </c>
      <c r="B343" s="28" t="s">
        <v>705</v>
      </c>
      <c r="C343" s="1129" t="s">
        <v>708</v>
      </c>
      <c r="D343" s="12" t="s">
        <v>1592</v>
      </c>
      <c r="E343" s="71" t="s">
        <v>1830</v>
      </c>
      <c r="F343" s="47" t="s">
        <v>1485</v>
      </c>
      <c r="G343" s="72"/>
      <c r="H343" s="47" t="s">
        <v>1486</v>
      </c>
      <c r="I343" s="44"/>
    </row>
    <row r="344" spans="1:9" ht="60" x14ac:dyDescent="0.2">
      <c r="A344" s="75">
        <v>5.0380000000000003</v>
      </c>
      <c r="B344" s="28" t="s">
        <v>705</v>
      </c>
      <c r="C344" s="1129" t="s">
        <v>708</v>
      </c>
      <c r="D344" s="12" t="s">
        <v>1831</v>
      </c>
      <c r="E344" s="71" t="s">
        <v>1832</v>
      </c>
      <c r="F344" s="47" t="s">
        <v>1485</v>
      </c>
      <c r="G344" s="72"/>
      <c r="H344" s="47" t="s">
        <v>1486</v>
      </c>
      <c r="I344" s="44"/>
    </row>
    <row r="345" spans="1:9" ht="192" x14ac:dyDescent="0.2">
      <c r="A345" s="75">
        <v>5.0380000000000003</v>
      </c>
      <c r="B345" s="28" t="s">
        <v>705</v>
      </c>
      <c r="C345" s="1129" t="s">
        <v>708</v>
      </c>
      <c r="D345" s="12" t="s">
        <v>1811</v>
      </c>
      <c r="E345" s="71" t="s">
        <v>1865</v>
      </c>
      <c r="F345" s="47" t="s">
        <v>1485</v>
      </c>
      <c r="G345" s="72"/>
      <c r="H345" s="47" t="s">
        <v>1486</v>
      </c>
      <c r="I345" s="44"/>
    </row>
    <row r="346" spans="1:9" ht="108" x14ac:dyDescent="0.2">
      <c r="A346" s="75">
        <v>5.0380000000000003</v>
      </c>
      <c r="B346" s="28" t="s">
        <v>705</v>
      </c>
      <c r="C346" s="1129" t="s">
        <v>708</v>
      </c>
      <c r="D346" s="12" t="s">
        <v>1603</v>
      </c>
      <c r="E346" s="71" t="s">
        <v>1833</v>
      </c>
      <c r="F346" s="47" t="s">
        <v>1485</v>
      </c>
      <c r="G346" s="72"/>
      <c r="H346" s="47" t="s">
        <v>1486</v>
      </c>
      <c r="I346" s="44"/>
    </row>
    <row r="347" spans="1:9" ht="108" x14ac:dyDescent="0.2">
      <c r="A347" s="75">
        <v>5.0380000000000003</v>
      </c>
      <c r="B347" s="28" t="s">
        <v>705</v>
      </c>
      <c r="C347" s="1129" t="s">
        <v>708</v>
      </c>
      <c r="D347" s="12" t="s">
        <v>1604</v>
      </c>
      <c r="E347" s="71" t="s">
        <v>1836</v>
      </c>
      <c r="F347" s="47" t="s">
        <v>1485</v>
      </c>
      <c r="G347" s="72"/>
      <c r="H347" s="47" t="s">
        <v>1486</v>
      </c>
      <c r="I347" s="44"/>
    </row>
    <row r="348" spans="1:9" ht="36" x14ac:dyDescent="0.2">
      <c r="A348" s="75">
        <v>5.0380000000000003</v>
      </c>
      <c r="B348" s="28" t="s">
        <v>705</v>
      </c>
      <c r="C348" s="1129" t="s">
        <v>708</v>
      </c>
      <c r="D348" s="12" t="s">
        <v>1834</v>
      </c>
      <c r="E348" s="71" t="s">
        <v>1835</v>
      </c>
      <c r="F348" s="47" t="s">
        <v>1485</v>
      </c>
      <c r="G348" s="72"/>
      <c r="H348" s="47" t="s">
        <v>1486</v>
      </c>
      <c r="I348" s="44"/>
    </row>
    <row r="349" spans="1:9" ht="24" x14ac:dyDescent="0.2">
      <c r="A349" s="75">
        <v>5.0380000000000003</v>
      </c>
      <c r="B349" s="28" t="s">
        <v>705</v>
      </c>
      <c r="C349" s="1129" t="s">
        <v>708</v>
      </c>
      <c r="D349" s="12" t="s">
        <v>6</v>
      </c>
      <c r="E349" s="71"/>
      <c r="F349" s="47" t="s">
        <v>1485</v>
      </c>
      <c r="G349" s="72"/>
      <c r="H349" s="47" t="s">
        <v>296</v>
      </c>
      <c r="I349" s="44"/>
    </row>
    <row r="350" spans="1:9" ht="36" x14ac:dyDescent="0.2">
      <c r="A350" s="15">
        <v>5.0380000000000003</v>
      </c>
      <c r="B350" s="28" t="s">
        <v>705</v>
      </c>
      <c r="C350" s="1129" t="s">
        <v>708</v>
      </c>
      <c r="D350" s="3" t="s">
        <v>1837</v>
      </c>
      <c r="E350" s="71" t="s">
        <v>1838</v>
      </c>
      <c r="F350" s="47" t="s">
        <v>1485</v>
      </c>
      <c r="G350" s="72"/>
      <c r="H350" s="47" t="s">
        <v>1486</v>
      </c>
      <c r="I350" s="44"/>
    </row>
    <row r="351" spans="1:9" ht="32.25" customHeight="1" x14ac:dyDescent="0.2">
      <c r="A351" s="1134">
        <v>5.0039999999999996</v>
      </c>
      <c r="B351" s="1131" t="s">
        <v>3336</v>
      </c>
      <c r="C351" s="1133" t="s">
        <v>615</v>
      </c>
      <c r="D351" s="1132">
        <v>1</v>
      </c>
      <c r="E351" s="1131" t="s">
        <v>4799</v>
      </c>
      <c r="F351" s="718" t="s">
        <v>1572</v>
      </c>
      <c r="G351" s="1130">
        <v>45838</v>
      </c>
      <c r="H351" s="718" t="s">
        <v>1528</v>
      </c>
      <c r="I351" s="44"/>
    </row>
    <row r="352" spans="1:9" ht="36" x14ac:dyDescent="0.2">
      <c r="A352" s="15" t="s">
        <v>2066</v>
      </c>
      <c r="B352" s="28" t="s">
        <v>769</v>
      </c>
      <c r="C352" s="3" t="s">
        <v>772</v>
      </c>
      <c r="D352" s="5" t="s">
        <v>1792</v>
      </c>
      <c r="E352" s="71" t="s">
        <v>1793</v>
      </c>
      <c r="F352" s="47" t="s">
        <v>1485</v>
      </c>
      <c r="G352" s="72">
        <v>45559</v>
      </c>
      <c r="H352" s="47" t="s">
        <v>1486</v>
      </c>
      <c r="I352" s="44"/>
    </row>
    <row r="353" spans="1:9" ht="36" x14ac:dyDescent="0.2">
      <c r="A353" s="15" t="s">
        <v>1839</v>
      </c>
      <c r="B353" s="28" t="s">
        <v>769</v>
      </c>
      <c r="C353" s="3" t="s">
        <v>772</v>
      </c>
      <c r="D353" s="5" t="s">
        <v>1586</v>
      </c>
      <c r="E353" s="71" t="s">
        <v>1795</v>
      </c>
      <c r="F353" s="47" t="s">
        <v>1485</v>
      </c>
      <c r="G353" s="72">
        <v>45559</v>
      </c>
      <c r="H353" s="47" t="s">
        <v>1486</v>
      </c>
      <c r="I353" s="44"/>
    </row>
    <row r="354" spans="1:9" ht="156" x14ac:dyDescent="0.2">
      <c r="A354" s="15" t="s">
        <v>1839</v>
      </c>
      <c r="B354" s="28" t="s">
        <v>769</v>
      </c>
      <c r="C354" s="3" t="s">
        <v>772</v>
      </c>
      <c r="D354" s="5" t="s">
        <v>1587</v>
      </c>
      <c r="E354" s="71" t="s">
        <v>1796</v>
      </c>
      <c r="F354" s="47" t="s">
        <v>1485</v>
      </c>
      <c r="G354" s="72">
        <v>45559</v>
      </c>
      <c r="H354" s="678" t="s">
        <v>1486</v>
      </c>
      <c r="I354" s="44"/>
    </row>
    <row r="355" spans="1:9" ht="84" x14ac:dyDescent="0.2">
      <c r="A355" s="15" t="s">
        <v>1839</v>
      </c>
      <c r="B355" s="28" t="s">
        <v>769</v>
      </c>
      <c r="C355" s="3" t="s">
        <v>772</v>
      </c>
      <c r="D355" s="5" t="s">
        <v>1588</v>
      </c>
      <c r="E355" s="71" t="s">
        <v>1798</v>
      </c>
      <c r="F355" s="47" t="s">
        <v>1485</v>
      </c>
      <c r="G355" s="72">
        <v>45559</v>
      </c>
      <c r="H355" s="678" t="s">
        <v>1486</v>
      </c>
      <c r="I355" s="44"/>
    </row>
    <row r="356" spans="1:9" ht="120" x14ac:dyDescent="0.2">
      <c r="A356" s="15" t="s">
        <v>1839</v>
      </c>
      <c r="B356" s="28" t="s">
        <v>769</v>
      </c>
      <c r="C356" s="3" t="s">
        <v>772</v>
      </c>
      <c r="D356" s="5" t="s">
        <v>1591</v>
      </c>
      <c r="E356" s="154" t="s">
        <v>1840</v>
      </c>
      <c r="F356" s="47" t="s">
        <v>1485</v>
      </c>
      <c r="G356" s="72">
        <v>45559</v>
      </c>
      <c r="H356" s="47" t="s">
        <v>1486</v>
      </c>
      <c r="I356" s="44"/>
    </row>
    <row r="357" spans="1:9" ht="96" x14ac:dyDescent="0.2">
      <c r="A357" s="15" t="s">
        <v>1839</v>
      </c>
      <c r="B357" s="28" t="s">
        <v>769</v>
      </c>
      <c r="C357" s="3" t="s">
        <v>772</v>
      </c>
      <c r="D357" s="5" t="s">
        <v>1592</v>
      </c>
      <c r="E357" s="71" t="s">
        <v>1801</v>
      </c>
      <c r="F357" s="47" t="s">
        <v>1485</v>
      </c>
      <c r="G357" s="72">
        <v>45559</v>
      </c>
      <c r="H357" s="47" t="s">
        <v>1486</v>
      </c>
      <c r="I357" s="44"/>
    </row>
    <row r="358" spans="1:9" ht="36" x14ac:dyDescent="0.2">
      <c r="A358" s="15" t="s">
        <v>1839</v>
      </c>
      <c r="B358" s="28" t="s">
        <v>769</v>
      </c>
      <c r="C358" s="3" t="s">
        <v>772</v>
      </c>
      <c r="D358" s="5" t="s">
        <v>1841</v>
      </c>
      <c r="E358" s="71" t="s">
        <v>1802</v>
      </c>
      <c r="F358" s="47" t="s">
        <v>1485</v>
      </c>
      <c r="G358" s="72">
        <v>45559</v>
      </c>
      <c r="H358" s="47" t="s">
        <v>1486</v>
      </c>
      <c r="I358" s="44"/>
    </row>
    <row r="359" spans="1:9" ht="36" x14ac:dyDescent="0.2">
      <c r="A359" s="15" t="s">
        <v>1839</v>
      </c>
      <c r="B359" s="28" t="s">
        <v>769</v>
      </c>
      <c r="C359" s="3" t="s">
        <v>772</v>
      </c>
      <c r="D359" s="5" t="s">
        <v>1842</v>
      </c>
      <c r="E359" s="71" t="s">
        <v>1803</v>
      </c>
      <c r="F359" s="47" t="s">
        <v>1485</v>
      </c>
      <c r="G359" s="72">
        <v>45559</v>
      </c>
      <c r="H359" s="47" t="s">
        <v>1486</v>
      </c>
      <c r="I359" s="44"/>
    </row>
    <row r="360" spans="1:9" ht="72" x14ac:dyDescent="0.2">
      <c r="A360" s="15" t="s">
        <v>1839</v>
      </c>
      <c r="B360" s="28" t="s">
        <v>769</v>
      </c>
      <c r="C360" s="3" t="s">
        <v>772</v>
      </c>
      <c r="D360" s="5" t="s">
        <v>1804</v>
      </c>
      <c r="E360" s="71" t="s">
        <v>1805</v>
      </c>
      <c r="F360" s="47" t="s">
        <v>1485</v>
      </c>
      <c r="G360" s="72">
        <v>45559</v>
      </c>
      <c r="H360" s="47" t="s">
        <v>1486</v>
      </c>
      <c r="I360" s="44"/>
    </row>
    <row r="361" spans="1:9" ht="48" x14ac:dyDescent="0.2">
      <c r="A361" s="15" t="s">
        <v>1839</v>
      </c>
      <c r="B361" s="28" t="s">
        <v>769</v>
      </c>
      <c r="C361" s="3" t="s">
        <v>772</v>
      </c>
      <c r="D361" s="5" t="s">
        <v>1806</v>
      </c>
      <c r="E361" s="71" t="s">
        <v>1807</v>
      </c>
      <c r="F361" s="47" t="s">
        <v>1485</v>
      </c>
      <c r="G361" s="72">
        <v>45559</v>
      </c>
      <c r="H361" s="47" t="s">
        <v>1486</v>
      </c>
      <c r="I361" s="44"/>
    </row>
    <row r="362" spans="1:9" ht="36" x14ac:dyDescent="0.2">
      <c r="A362" s="15" t="s">
        <v>1839</v>
      </c>
      <c r="B362" s="28" t="s">
        <v>769</v>
      </c>
      <c r="C362" s="3" t="s">
        <v>772</v>
      </c>
      <c r="D362" s="5" t="s">
        <v>1831</v>
      </c>
      <c r="E362" s="71" t="s">
        <v>1843</v>
      </c>
      <c r="F362" s="47" t="s">
        <v>1485</v>
      </c>
      <c r="G362" s="72">
        <v>45559</v>
      </c>
      <c r="H362" s="47" t="s">
        <v>1486</v>
      </c>
      <c r="I362" s="44"/>
    </row>
    <row r="363" spans="1:9" ht="60" x14ac:dyDescent="0.2">
      <c r="A363" s="15" t="s">
        <v>1839</v>
      </c>
      <c r="B363" s="28" t="s">
        <v>769</v>
      </c>
      <c r="C363" s="3" t="s">
        <v>772</v>
      </c>
      <c r="D363" s="5" t="s">
        <v>1844</v>
      </c>
      <c r="E363" s="71" t="s">
        <v>1808</v>
      </c>
      <c r="F363" s="47" t="s">
        <v>1485</v>
      </c>
      <c r="G363" s="72">
        <v>45559</v>
      </c>
      <c r="H363" s="47" t="s">
        <v>1486</v>
      </c>
      <c r="I363" s="44"/>
    </row>
    <row r="364" spans="1:9" ht="48" x14ac:dyDescent="0.2">
      <c r="A364" s="15" t="s">
        <v>1839</v>
      </c>
      <c r="B364" s="28" t="s">
        <v>769</v>
      </c>
      <c r="C364" s="3" t="s">
        <v>772</v>
      </c>
      <c r="D364" s="5" t="s">
        <v>1809</v>
      </c>
      <c r="E364" s="71" t="s">
        <v>1810</v>
      </c>
      <c r="F364" s="47" t="s">
        <v>1485</v>
      </c>
      <c r="G364" s="72">
        <v>45559</v>
      </c>
      <c r="H364" s="47" t="s">
        <v>1486</v>
      </c>
      <c r="I364" s="44"/>
    </row>
    <row r="365" spans="1:9" ht="144" x14ac:dyDescent="0.2">
      <c r="A365" s="15" t="s">
        <v>1839</v>
      </c>
      <c r="B365" s="28" t="s">
        <v>769</v>
      </c>
      <c r="C365" s="3" t="s">
        <v>772</v>
      </c>
      <c r="D365" s="5" t="s">
        <v>1602</v>
      </c>
      <c r="E365" s="71" t="s">
        <v>1845</v>
      </c>
      <c r="F365" s="47" t="s">
        <v>1485</v>
      </c>
      <c r="G365" s="72">
        <v>45559</v>
      </c>
      <c r="H365" s="47" t="s">
        <v>1486</v>
      </c>
      <c r="I365" s="44"/>
    </row>
    <row r="366" spans="1:9" ht="96" x14ac:dyDescent="0.2">
      <c r="A366" s="15" t="s">
        <v>1839</v>
      </c>
      <c r="B366" s="28" t="s">
        <v>769</v>
      </c>
      <c r="C366" s="3" t="s">
        <v>772</v>
      </c>
      <c r="D366" s="5" t="s">
        <v>1846</v>
      </c>
      <c r="E366" s="71" t="s">
        <v>1813</v>
      </c>
      <c r="F366" s="47" t="s">
        <v>1485</v>
      </c>
      <c r="G366" s="72">
        <v>45559</v>
      </c>
      <c r="H366" s="47" t="s">
        <v>1486</v>
      </c>
      <c r="I366" s="44"/>
    </row>
    <row r="367" spans="1:9" ht="144" x14ac:dyDescent="0.2">
      <c r="A367" s="15" t="s">
        <v>1839</v>
      </c>
      <c r="B367" s="28" t="s">
        <v>769</v>
      </c>
      <c r="C367" s="3" t="s">
        <v>772</v>
      </c>
      <c r="D367" s="5" t="s">
        <v>1847</v>
      </c>
      <c r="E367" s="71" t="s">
        <v>1815</v>
      </c>
      <c r="F367" s="47" t="s">
        <v>1485</v>
      </c>
      <c r="G367" s="72">
        <v>45559</v>
      </c>
      <c r="H367" s="47" t="s">
        <v>1486</v>
      </c>
      <c r="I367" s="44"/>
    </row>
    <row r="368" spans="1:9" ht="48" x14ac:dyDescent="0.2">
      <c r="A368" s="15" t="s">
        <v>1839</v>
      </c>
      <c r="B368" s="28" t="s">
        <v>769</v>
      </c>
      <c r="C368" s="3" t="s">
        <v>772</v>
      </c>
      <c r="D368" s="5" t="s">
        <v>1848</v>
      </c>
      <c r="E368" s="71" t="s">
        <v>1817</v>
      </c>
      <c r="F368" s="47" t="s">
        <v>1485</v>
      </c>
      <c r="G368" s="72">
        <v>45559</v>
      </c>
      <c r="H368" s="678" t="s">
        <v>1486</v>
      </c>
      <c r="I368" s="44"/>
    </row>
    <row r="369" spans="1:9" ht="48" x14ac:dyDescent="0.2">
      <c r="A369" s="15" t="s">
        <v>1839</v>
      </c>
      <c r="B369" s="28" t="s">
        <v>769</v>
      </c>
      <c r="C369" s="3" t="s">
        <v>772</v>
      </c>
      <c r="D369" s="5" t="s">
        <v>1849</v>
      </c>
      <c r="E369" s="71" t="s">
        <v>1817</v>
      </c>
      <c r="F369" s="47" t="s">
        <v>1485</v>
      </c>
      <c r="G369" s="72">
        <v>45559</v>
      </c>
      <c r="H369" s="47" t="s">
        <v>1486</v>
      </c>
      <c r="I369" s="44"/>
    </row>
    <row r="370" spans="1:9" x14ac:dyDescent="0.2">
      <c r="A370" s="15" t="s">
        <v>1839</v>
      </c>
      <c r="B370" s="28" t="s">
        <v>769</v>
      </c>
      <c r="C370" s="3" t="s">
        <v>772</v>
      </c>
      <c r="D370" s="5" t="s">
        <v>968</v>
      </c>
      <c r="E370" s="71"/>
      <c r="F370" s="47" t="s">
        <v>1485</v>
      </c>
      <c r="G370" s="72"/>
      <c r="H370" s="47" t="s">
        <v>296</v>
      </c>
      <c r="I370" s="44"/>
    </row>
    <row r="371" spans="1:9" ht="36" x14ac:dyDescent="0.2">
      <c r="A371" s="15" t="s">
        <v>1839</v>
      </c>
      <c r="B371" s="28" t="s">
        <v>769</v>
      </c>
      <c r="C371" s="3" t="s">
        <v>772</v>
      </c>
      <c r="D371" s="5" t="s">
        <v>1850</v>
      </c>
      <c r="E371" s="671" t="s">
        <v>1851</v>
      </c>
      <c r="F371" s="47" t="s">
        <v>1485</v>
      </c>
      <c r="G371" s="72">
        <v>45559</v>
      </c>
      <c r="H371" s="47" t="s">
        <v>1486</v>
      </c>
      <c r="I371" s="44"/>
    </row>
    <row r="372" spans="1:9" ht="36" x14ac:dyDescent="0.2">
      <c r="A372" s="15" t="s">
        <v>1839</v>
      </c>
      <c r="B372" s="28" t="s">
        <v>769</v>
      </c>
      <c r="C372" s="3" t="s">
        <v>772</v>
      </c>
      <c r="D372" s="5" t="s">
        <v>1852</v>
      </c>
      <c r="E372" s="71" t="s">
        <v>1851</v>
      </c>
      <c r="F372" s="47" t="s">
        <v>1485</v>
      </c>
      <c r="G372" s="72">
        <v>45559</v>
      </c>
      <c r="H372" s="47" t="s">
        <v>1486</v>
      </c>
      <c r="I372" s="44"/>
    </row>
    <row r="373" spans="1:9" ht="36" x14ac:dyDescent="0.2">
      <c r="A373" s="15" t="s">
        <v>1839</v>
      </c>
      <c r="B373" s="28" t="s">
        <v>769</v>
      </c>
      <c r="C373" s="3" t="s">
        <v>772</v>
      </c>
      <c r="D373" s="5" t="s">
        <v>2067</v>
      </c>
      <c r="E373" s="71" t="s">
        <v>1818</v>
      </c>
      <c r="F373" s="47" t="s">
        <v>1485</v>
      </c>
      <c r="G373" s="72">
        <v>45559</v>
      </c>
      <c r="H373" s="47" t="s">
        <v>1486</v>
      </c>
      <c r="I373" s="44"/>
    </row>
    <row r="374" spans="1:9" ht="36" x14ac:dyDescent="0.2">
      <c r="A374" s="15" t="s">
        <v>1839</v>
      </c>
      <c r="B374" s="28" t="s">
        <v>769</v>
      </c>
      <c r="C374" s="3" t="s">
        <v>772</v>
      </c>
      <c r="D374" s="5" t="s">
        <v>1853</v>
      </c>
      <c r="E374" s="71" t="s">
        <v>1854</v>
      </c>
      <c r="F374" s="47" t="s">
        <v>1485</v>
      </c>
      <c r="G374" s="72">
        <v>45559</v>
      </c>
      <c r="H374" s="47" t="s">
        <v>1486</v>
      </c>
      <c r="I374" s="44"/>
    </row>
    <row r="375" spans="1:9" ht="60" x14ac:dyDescent="0.2">
      <c r="A375" s="15" t="s">
        <v>1839</v>
      </c>
      <c r="B375" s="28" t="s">
        <v>769</v>
      </c>
      <c r="C375" s="3" t="s">
        <v>772</v>
      </c>
      <c r="D375" s="5" t="s">
        <v>1855</v>
      </c>
      <c r="E375" s="71" t="s">
        <v>1856</v>
      </c>
      <c r="F375" s="47" t="s">
        <v>1485</v>
      </c>
      <c r="G375" s="72">
        <v>45559</v>
      </c>
      <c r="H375" s="47" t="s">
        <v>1486</v>
      </c>
      <c r="I375" s="44"/>
    </row>
    <row r="376" spans="1:9" ht="120" x14ac:dyDescent="0.2">
      <c r="A376" s="15" t="s">
        <v>1839</v>
      </c>
      <c r="B376" s="28" t="s">
        <v>769</v>
      </c>
      <c r="C376" s="3" t="s">
        <v>772</v>
      </c>
      <c r="D376" s="5" t="s">
        <v>1857</v>
      </c>
      <c r="E376" s="71" t="s">
        <v>1821</v>
      </c>
      <c r="F376" s="47" t="s">
        <v>1485</v>
      </c>
      <c r="G376" s="72">
        <v>45559</v>
      </c>
      <c r="H376" s="47" t="s">
        <v>1486</v>
      </c>
      <c r="I376" s="44"/>
    </row>
    <row r="377" spans="1:9" ht="132" x14ac:dyDescent="0.2">
      <c r="A377" s="15" t="s">
        <v>1839</v>
      </c>
      <c r="B377" s="28" t="s">
        <v>769</v>
      </c>
      <c r="C377" s="3" t="s">
        <v>772</v>
      </c>
      <c r="D377" s="5" t="s">
        <v>1822</v>
      </c>
      <c r="E377" s="71" t="s">
        <v>1823</v>
      </c>
      <c r="F377" s="47" t="s">
        <v>1485</v>
      </c>
      <c r="G377" s="72">
        <v>45559</v>
      </c>
      <c r="H377" s="47" t="s">
        <v>1486</v>
      </c>
      <c r="I377" s="44"/>
    </row>
    <row r="378" spans="1:9" ht="48" x14ac:dyDescent="0.2">
      <c r="A378" s="15" t="s">
        <v>1858</v>
      </c>
      <c r="B378" s="28" t="s">
        <v>769</v>
      </c>
      <c r="C378" s="3" t="s">
        <v>768</v>
      </c>
      <c r="D378" s="32" t="s">
        <v>1859</v>
      </c>
      <c r="E378" s="71" t="s">
        <v>1860</v>
      </c>
      <c r="F378" s="47" t="s">
        <v>1505</v>
      </c>
      <c r="G378" s="72">
        <v>45559</v>
      </c>
      <c r="H378" s="47" t="s">
        <v>1496</v>
      </c>
      <c r="I378" s="44"/>
    </row>
    <row r="379" spans="1:9" ht="24" x14ac:dyDescent="0.2">
      <c r="A379" s="15" t="s">
        <v>2068</v>
      </c>
      <c r="B379" s="28" t="s">
        <v>1401</v>
      </c>
      <c r="C379" s="3" t="s">
        <v>77</v>
      </c>
      <c r="D379" s="650" t="s">
        <v>76</v>
      </c>
      <c r="E379" s="683" t="s">
        <v>2069</v>
      </c>
      <c r="F379" s="47" t="s">
        <v>1485</v>
      </c>
      <c r="G379" s="72">
        <v>45559</v>
      </c>
      <c r="H379" s="47" t="s">
        <v>1496</v>
      </c>
      <c r="I379" s="44"/>
    </row>
    <row r="380" spans="1:9" ht="36" x14ac:dyDescent="0.2">
      <c r="A380" s="15" t="s">
        <v>2070</v>
      </c>
      <c r="B380" s="28" t="s">
        <v>1401</v>
      </c>
      <c r="C380" s="3" t="s">
        <v>77</v>
      </c>
      <c r="D380" s="5" t="s">
        <v>135</v>
      </c>
      <c r="E380" s="71" t="s">
        <v>1861</v>
      </c>
      <c r="F380" s="47" t="s">
        <v>1485</v>
      </c>
      <c r="G380" s="72">
        <v>45559</v>
      </c>
      <c r="H380" s="47" t="s">
        <v>1496</v>
      </c>
      <c r="I380" s="44"/>
    </row>
    <row r="381" spans="1:9" ht="48" x14ac:dyDescent="0.2">
      <c r="A381" s="15" t="s">
        <v>2504</v>
      </c>
      <c r="B381" s="28" t="s">
        <v>1283</v>
      </c>
      <c r="C381" s="1129" t="s">
        <v>507</v>
      </c>
      <c r="D381" s="1128" t="s">
        <v>2075</v>
      </c>
      <c r="E381" s="71"/>
      <c r="F381" s="47" t="s">
        <v>1572</v>
      </c>
      <c r="G381" s="72">
        <v>45559</v>
      </c>
      <c r="H381" s="47" t="s">
        <v>296</v>
      </c>
      <c r="I381" s="44"/>
    </row>
  </sheetData>
  <autoFilter ref="A2:H381" xr:uid="{4D4B0F96-1C0A-42DE-93A7-DDC927309F01}"/>
  <mergeCells count="1">
    <mergeCell ref="A1:H1"/>
  </mergeCells>
  <dataValidations count="5">
    <dataValidation allowBlank="1" showInputMessage="1" showErrorMessage="1" prompt="With duplicate data points, before removing duplicate rows, copy UID(s) to the top row and separate with pipes" sqref="A5:A6" xr:uid="{21CB10FB-C736-4D56-BB9D-107F589A163E}"/>
    <dataValidation allowBlank="1" showInputMessage="1" showErrorMessage="1" prompt="When identifying duplicates, be sure that both the parent container and the data point are duplicate. Otherwise, don't combine." sqref="B5:B6" xr:uid="{838B7765-F676-473F-913A-4FAB437817AC}"/>
    <dataValidation allowBlank="1" showInputMessage="1" showErrorMessage="1" prompt="To identify duplicates, be sure both the data point and container name are the same. Otherwise, do not combine." sqref="D6" xr:uid="{8615B7DE-A2F9-43D9-8C24-28415CCE911A}"/>
    <dataValidation allowBlank="1" showInputMessage="1" showErrorMessage="1" prompt="Create a row for each individual enum. Repeat the UID, Parent and data point. " sqref="E5" xr:uid="{CEE344E6-13C5-443B-B89B-28062AB18062}"/>
    <dataValidation allowBlank="1" showErrorMessage="1" sqref="E6" xr:uid="{8B4A8F61-0B0F-4882-9030-16851DFAA77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F97A-C142-4548-9A86-CFF8AF3EC957}">
  <dimension ref="A1:J230"/>
  <sheetViews>
    <sheetView zoomScaleNormal="100" workbookViewId="0">
      <pane ySplit="2" topLeftCell="A3" activePane="bottomLeft" state="frozen"/>
      <selection pane="bottomLeft" sqref="A1:J1"/>
    </sheetView>
  </sheetViews>
  <sheetFormatPr defaultColWidth="10.1640625" defaultRowHeight="15" x14ac:dyDescent="0.2"/>
  <cols>
    <col min="1" max="1" width="25.5" style="770" customWidth="1"/>
    <col min="2" max="2" width="18.33203125" style="770" customWidth="1"/>
    <col min="3" max="3" width="32.5" style="770" customWidth="1"/>
    <col min="4" max="4" width="22.33203125" style="770" customWidth="1"/>
    <col min="5" max="5" width="46.5" style="770" customWidth="1"/>
    <col min="6" max="6" width="37.5" style="770" customWidth="1"/>
    <col min="7" max="7" width="36.33203125" style="770" customWidth="1"/>
    <col min="8" max="10" width="22.33203125" style="770" customWidth="1"/>
    <col min="11" max="16384" width="10.1640625" style="770"/>
  </cols>
  <sheetData>
    <row r="1" spans="1:10" s="44" customFormat="1" ht="31.5" customHeight="1" x14ac:dyDescent="0.2">
      <c r="A1" s="1843" t="s">
        <v>4115</v>
      </c>
      <c r="B1" s="1843"/>
      <c r="C1" s="1843"/>
      <c r="D1" s="1843"/>
      <c r="E1" s="1843"/>
      <c r="F1" s="1843"/>
      <c r="G1" s="1843"/>
      <c r="H1" s="1843"/>
      <c r="I1" s="1843"/>
      <c r="J1" s="1843"/>
    </row>
    <row r="2" spans="1:10" s="765" customFormat="1" ht="95.25" customHeight="1" x14ac:dyDescent="0.2">
      <c r="A2" s="748" t="s">
        <v>4172</v>
      </c>
      <c r="B2" s="1819" t="s">
        <v>3462</v>
      </c>
      <c r="C2" s="748" t="s">
        <v>3463</v>
      </c>
      <c r="D2" s="748" t="s">
        <v>3464</v>
      </c>
      <c r="E2" s="748" t="s">
        <v>1133</v>
      </c>
      <c r="F2" s="748" t="s">
        <v>3465</v>
      </c>
      <c r="G2" s="748" t="s">
        <v>3466</v>
      </c>
      <c r="H2" s="748" t="s">
        <v>3467</v>
      </c>
      <c r="I2" s="748" t="s">
        <v>3468</v>
      </c>
      <c r="J2" s="748" t="s">
        <v>1482</v>
      </c>
    </row>
    <row r="3" spans="1:10" ht="84.95" customHeight="1" x14ac:dyDescent="0.2">
      <c r="A3" s="778" t="s">
        <v>5612</v>
      </c>
      <c r="B3" s="776" t="s">
        <v>3469</v>
      </c>
      <c r="C3" s="777" t="s">
        <v>3470</v>
      </c>
      <c r="D3" s="777" t="s">
        <v>507</v>
      </c>
      <c r="E3" s="777" t="s">
        <v>3471</v>
      </c>
      <c r="F3" s="778" t="s">
        <v>3472</v>
      </c>
      <c r="G3" s="777"/>
      <c r="H3" s="777" t="s">
        <v>3473</v>
      </c>
      <c r="I3" s="779">
        <v>43276</v>
      </c>
      <c r="J3" s="777" t="s">
        <v>1486</v>
      </c>
    </row>
    <row r="4" spans="1:10" ht="84.95" customHeight="1" x14ac:dyDescent="0.2">
      <c r="A4" s="778" t="s">
        <v>5612</v>
      </c>
      <c r="B4" s="766" t="s">
        <v>3469</v>
      </c>
      <c r="C4" s="767" t="s">
        <v>3470</v>
      </c>
      <c r="D4" s="767" t="s">
        <v>507</v>
      </c>
      <c r="E4" s="767" t="s">
        <v>3474</v>
      </c>
      <c r="F4" s="771" t="s">
        <v>3475</v>
      </c>
      <c r="G4" s="767" t="s">
        <v>798</v>
      </c>
      <c r="H4" s="767" t="s">
        <v>3473</v>
      </c>
      <c r="I4" s="769">
        <v>43276</v>
      </c>
      <c r="J4" s="767" t="s">
        <v>1486</v>
      </c>
    </row>
    <row r="5" spans="1:10" ht="84.95" customHeight="1" x14ac:dyDescent="0.2">
      <c r="A5" s="778" t="s">
        <v>5612</v>
      </c>
      <c r="B5" s="766" t="s">
        <v>3469</v>
      </c>
      <c r="C5" s="767" t="s">
        <v>3470</v>
      </c>
      <c r="D5" s="767" t="s">
        <v>507</v>
      </c>
      <c r="E5" s="767" t="s">
        <v>3476</v>
      </c>
      <c r="F5" s="772" t="s">
        <v>3477</v>
      </c>
      <c r="G5" s="767"/>
      <c r="H5" s="767" t="s">
        <v>3473</v>
      </c>
      <c r="I5" s="769">
        <v>43276</v>
      </c>
      <c r="J5" s="767" t="s">
        <v>1486</v>
      </c>
    </row>
    <row r="6" spans="1:10" ht="84.95" customHeight="1" x14ac:dyDescent="0.2">
      <c r="A6" s="778" t="s">
        <v>5612</v>
      </c>
      <c r="B6" s="766" t="s">
        <v>3469</v>
      </c>
      <c r="C6" s="767" t="s">
        <v>3478</v>
      </c>
      <c r="D6" s="767" t="s">
        <v>507</v>
      </c>
      <c r="E6" s="767" t="s">
        <v>3479</v>
      </c>
      <c r="F6" s="772" t="s">
        <v>3480</v>
      </c>
      <c r="G6" s="767"/>
      <c r="H6" s="767" t="s">
        <v>3473</v>
      </c>
      <c r="I6" s="769">
        <v>43276</v>
      </c>
      <c r="J6" s="767" t="s">
        <v>1486</v>
      </c>
    </row>
    <row r="7" spans="1:10" ht="84.95" customHeight="1" x14ac:dyDescent="0.2">
      <c r="A7" s="778" t="s">
        <v>5612</v>
      </c>
      <c r="B7" s="766" t="s">
        <v>3469</v>
      </c>
      <c r="C7" s="767" t="s">
        <v>3470</v>
      </c>
      <c r="D7" s="767" t="s">
        <v>507</v>
      </c>
      <c r="E7" s="767" t="s">
        <v>3481</v>
      </c>
      <c r="F7" s="772" t="s">
        <v>3482</v>
      </c>
      <c r="G7" s="767"/>
      <c r="H7" s="767" t="s">
        <v>3473</v>
      </c>
      <c r="I7" s="769">
        <v>43276</v>
      </c>
      <c r="J7" s="767" t="s">
        <v>1486</v>
      </c>
    </row>
    <row r="8" spans="1:10" ht="84.95" customHeight="1" x14ac:dyDescent="0.2">
      <c r="A8" s="778" t="s">
        <v>5612</v>
      </c>
      <c r="B8" s="766" t="s">
        <v>3469</v>
      </c>
      <c r="C8" s="767" t="s">
        <v>3470</v>
      </c>
      <c r="D8" s="767" t="s">
        <v>507</v>
      </c>
      <c r="E8" s="767" t="s">
        <v>3483</v>
      </c>
      <c r="F8" s="772" t="s">
        <v>3484</v>
      </c>
      <c r="G8" s="767"/>
      <c r="H8" s="767" t="s">
        <v>3473</v>
      </c>
      <c r="I8" s="769">
        <v>43276</v>
      </c>
      <c r="J8" s="767" t="s">
        <v>1486</v>
      </c>
    </row>
    <row r="9" spans="1:10" ht="84.95" customHeight="1" x14ac:dyDescent="0.2">
      <c r="A9" s="768" t="s">
        <v>5613</v>
      </c>
      <c r="B9" s="772"/>
      <c r="C9" s="767" t="s">
        <v>3470</v>
      </c>
      <c r="D9" s="767" t="s">
        <v>507</v>
      </c>
      <c r="E9" s="767" t="s">
        <v>3485</v>
      </c>
      <c r="F9" s="772" t="s">
        <v>3486</v>
      </c>
      <c r="G9" s="767"/>
      <c r="H9" s="767" t="s">
        <v>3473</v>
      </c>
      <c r="I9" s="769">
        <v>43276</v>
      </c>
      <c r="J9" s="767" t="s">
        <v>1486</v>
      </c>
    </row>
    <row r="10" spans="1:10" ht="84.95" customHeight="1" x14ac:dyDescent="0.2">
      <c r="A10" s="778" t="s">
        <v>5612</v>
      </c>
      <c r="B10" s="766" t="s">
        <v>3469</v>
      </c>
      <c r="C10" s="773" t="s">
        <v>3487</v>
      </c>
      <c r="D10" s="773" t="s">
        <v>507</v>
      </c>
      <c r="E10" s="773" t="s">
        <v>3488</v>
      </c>
      <c r="F10" s="773" t="s">
        <v>3489</v>
      </c>
      <c r="G10" s="773" t="s">
        <v>3490</v>
      </c>
      <c r="H10" s="773" t="s">
        <v>1572</v>
      </c>
      <c r="I10" s="774">
        <v>45559</v>
      </c>
      <c r="J10" s="1822" t="s">
        <v>4484</v>
      </c>
    </row>
    <row r="11" spans="1:10" ht="84.95" customHeight="1" x14ac:dyDescent="0.2">
      <c r="A11" s="778" t="s">
        <v>5612</v>
      </c>
      <c r="B11" s="766" t="s">
        <v>3469</v>
      </c>
      <c r="C11" s="767" t="s">
        <v>3491</v>
      </c>
      <c r="D11" s="767" t="s">
        <v>507</v>
      </c>
      <c r="E11" s="767" t="s">
        <v>3492</v>
      </c>
      <c r="F11" s="772" t="s">
        <v>3493</v>
      </c>
      <c r="G11" s="767"/>
      <c r="H11" s="767" t="s">
        <v>3473</v>
      </c>
      <c r="I11" s="769">
        <v>43276</v>
      </c>
      <c r="J11" s="767" t="s">
        <v>1486</v>
      </c>
    </row>
    <row r="12" spans="1:10" ht="84.95" customHeight="1" x14ac:dyDescent="0.2">
      <c r="A12" s="778" t="s">
        <v>5612</v>
      </c>
      <c r="B12" s="766" t="s">
        <v>3469</v>
      </c>
      <c r="C12" s="767" t="s">
        <v>3494</v>
      </c>
      <c r="D12" s="767" t="s">
        <v>507</v>
      </c>
      <c r="E12" s="767" t="s">
        <v>3495</v>
      </c>
      <c r="F12" s="772" t="s">
        <v>3496</v>
      </c>
      <c r="G12" s="767"/>
      <c r="H12" s="767" t="s">
        <v>3473</v>
      </c>
      <c r="I12" s="769">
        <v>43276</v>
      </c>
      <c r="J12" s="767" t="s">
        <v>1486</v>
      </c>
    </row>
    <row r="13" spans="1:10" ht="84.95" customHeight="1" x14ac:dyDescent="0.2">
      <c r="A13" s="778" t="s">
        <v>5612</v>
      </c>
      <c r="B13" s="766" t="s">
        <v>3469</v>
      </c>
      <c r="C13" s="767" t="s">
        <v>3497</v>
      </c>
      <c r="D13" s="767" t="s">
        <v>507</v>
      </c>
      <c r="E13" s="767" t="s">
        <v>3498</v>
      </c>
      <c r="F13" s="772" t="s">
        <v>3499</v>
      </c>
      <c r="G13" s="767"/>
      <c r="H13" s="767" t="s">
        <v>3473</v>
      </c>
      <c r="I13" s="769">
        <v>43276</v>
      </c>
      <c r="J13" s="767" t="s">
        <v>1486</v>
      </c>
    </row>
    <row r="14" spans="1:10" ht="84.95" customHeight="1" x14ac:dyDescent="0.2">
      <c r="A14" s="778" t="s">
        <v>5612</v>
      </c>
      <c r="B14" s="766" t="s">
        <v>3469</v>
      </c>
      <c r="C14" s="767" t="s">
        <v>3500</v>
      </c>
      <c r="D14" s="767" t="s">
        <v>507</v>
      </c>
      <c r="E14" s="767" t="s">
        <v>3501</v>
      </c>
      <c r="F14" s="772" t="s">
        <v>3502</v>
      </c>
      <c r="G14" s="767"/>
      <c r="H14" s="767" t="s">
        <v>3473</v>
      </c>
      <c r="I14" s="769">
        <v>43276</v>
      </c>
      <c r="J14" s="767" t="s">
        <v>1486</v>
      </c>
    </row>
    <row r="15" spans="1:10" ht="84.95" customHeight="1" x14ac:dyDescent="0.2">
      <c r="A15" s="768" t="s">
        <v>5613</v>
      </c>
      <c r="B15" s="772"/>
      <c r="C15" s="773" t="s">
        <v>3503</v>
      </c>
      <c r="D15" s="773" t="s">
        <v>507</v>
      </c>
      <c r="E15" s="773" t="s">
        <v>3504</v>
      </c>
      <c r="F15" s="773" t="s">
        <v>3505</v>
      </c>
      <c r="G15" s="773"/>
      <c r="H15" s="773" t="s">
        <v>1572</v>
      </c>
      <c r="I15" s="774">
        <v>45559</v>
      </c>
      <c r="J15" s="1822" t="s">
        <v>4484</v>
      </c>
    </row>
    <row r="16" spans="1:10" ht="84.95" customHeight="1" x14ac:dyDescent="0.2">
      <c r="A16" s="778" t="s">
        <v>5612</v>
      </c>
      <c r="B16" s="766" t="s">
        <v>3469</v>
      </c>
      <c r="C16" s="767" t="s">
        <v>3506</v>
      </c>
      <c r="D16" s="767" t="s">
        <v>507</v>
      </c>
      <c r="E16" s="767" t="s">
        <v>3507</v>
      </c>
      <c r="F16" s="772" t="s">
        <v>3508</v>
      </c>
      <c r="G16" s="767"/>
      <c r="H16" s="767" t="s">
        <v>3473</v>
      </c>
      <c r="I16" s="769">
        <v>43276</v>
      </c>
      <c r="J16" s="767" t="s">
        <v>1486</v>
      </c>
    </row>
    <row r="17" spans="1:10" ht="84.95" customHeight="1" x14ac:dyDescent="0.2">
      <c r="A17" s="768" t="s">
        <v>5613</v>
      </c>
      <c r="B17" s="772"/>
      <c r="C17" s="773" t="s">
        <v>3509</v>
      </c>
      <c r="D17" s="773" t="s">
        <v>507</v>
      </c>
      <c r="E17" s="773" t="s">
        <v>3510</v>
      </c>
      <c r="F17" s="773" t="s">
        <v>3511</v>
      </c>
      <c r="G17" s="773"/>
      <c r="H17" s="773" t="s">
        <v>1572</v>
      </c>
      <c r="I17" s="774">
        <v>45559</v>
      </c>
      <c r="J17" s="1822" t="s">
        <v>4484</v>
      </c>
    </row>
    <row r="18" spans="1:10" ht="84.95" customHeight="1" x14ac:dyDescent="0.2">
      <c r="A18" s="778" t="s">
        <v>5612</v>
      </c>
      <c r="B18" s="766" t="s">
        <v>3469</v>
      </c>
      <c r="C18" s="773" t="s">
        <v>3512</v>
      </c>
      <c r="D18" s="773" t="s">
        <v>507</v>
      </c>
      <c r="E18" s="773" t="s">
        <v>3513</v>
      </c>
      <c r="F18" s="773" t="s">
        <v>3514</v>
      </c>
      <c r="G18" s="773"/>
      <c r="H18" s="773" t="s">
        <v>1572</v>
      </c>
      <c r="I18" s="774">
        <v>45559</v>
      </c>
      <c r="J18" s="773" t="s">
        <v>1496</v>
      </c>
    </row>
    <row r="19" spans="1:10" ht="84.95" customHeight="1" x14ac:dyDescent="0.2">
      <c r="A19" s="768" t="s">
        <v>5613</v>
      </c>
      <c r="B19" s="772"/>
      <c r="C19" s="767" t="s">
        <v>3515</v>
      </c>
      <c r="D19" s="767" t="s">
        <v>507</v>
      </c>
      <c r="E19" s="767" t="s">
        <v>3516</v>
      </c>
      <c r="F19" s="772" t="s">
        <v>3517</v>
      </c>
      <c r="G19" s="767"/>
      <c r="H19" s="767" t="s">
        <v>3473</v>
      </c>
      <c r="I19" s="769">
        <v>43276</v>
      </c>
      <c r="J19" s="767" t="s">
        <v>1486</v>
      </c>
    </row>
    <row r="20" spans="1:10" ht="84.95" customHeight="1" x14ac:dyDescent="0.2">
      <c r="A20" s="768" t="s">
        <v>5613</v>
      </c>
      <c r="B20" s="772"/>
      <c r="C20" s="767" t="s">
        <v>3518</v>
      </c>
      <c r="D20" s="767" t="s">
        <v>507</v>
      </c>
      <c r="E20" s="767" t="s">
        <v>3519</v>
      </c>
      <c r="F20" s="772" t="s">
        <v>3520</v>
      </c>
      <c r="G20" s="767"/>
      <c r="H20" s="767" t="s">
        <v>3473</v>
      </c>
      <c r="I20" s="769">
        <v>43276</v>
      </c>
      <c r="J20" s="767" t="s">
        <v>1486</v>
      </c>
    </row>
    <row r="21" spans="1:10" ht="84.95" customHeight="1" x14ac:dyDescent="0.2">
      <c r="A21" s="778" t="s">
        <v>5612</v>
      </c>
      <c r="B21" s="766" t="s">
        <v>3469</v>
      </c>
      <c r="C21" s="767" t="s">
        <v>1352</v>
      </c>
      <c r="D21" s="767" t="s">
        <v>507</v>
      </c>
      <c r="E21" s="767" t="s">
        <v>3521</v>
      </c>
      <c r="F21" s="772" t="s">
        <v>3522</v>
      </c>
      <c r="G21" s="767"/>
      <c r="H21" s="767" t="s">
        <v>3473</v>
      </c>
      <c r="I21" s="769">
        <v>43276</v>
      </c>
      <c r="J21" s="767" t="s">
        <v>1486</v>
      </c>
    </row>
    <row r="22" spans="1:10" ht="84.95" customHeight="1" x14ac:dyDescent="0.2">
      <c r="A22" s="768" t="s">
        <v>5613</v>
      </c>
      <c r="B22" s="772"/>
      <c r="C22" s="773" t="s">
        <v>3523</v>
      </c>
      <c r="D22" s="773" t="s">
        <v>507</v>
      </c>
      <c r="E22" s="773" t="s">
        <v>3524</v>
      </c>
      <c r="F22" s="773" t="s">
        <v>3525</v>
      </c>
      <c r="G22" s="773" t="s">
        <v>3526</v>
      </c>
      <c r="H22" s="773" t="s">
        <v>1572</v>
      </c>
      <c r="I22" s="774">
        <v>45559</v>
      </c>
      <c r="J22" s="1822" t="s">
        <v>4484</v>
      </c>
    </row>
    <row r="23" spans="1:10" ht="84.95" customHeight="1" x14ac:dyDescent="0.2">
      <c r="A23" s="768" t="s">
        <v>5613</v>
      </c>
      <c r="B23" s="772"/>
      <c r="C23" s="773" t="s">
        <v>3527</v>
      </c>
      <c r="D23" s="773" t="s">
        <v>507</v>
      </c>
      <c r="E23" s="773" t="s">
        <v>3528</v>
      </c>
      <c r="F23" s="773" t="s">
        <v>3529</v>
      </c>
      <c r="G23" s="773"/>
      <c r="H23" s="773" t="s">
        <v>1572</v>
      </c>
      <c r="I23" s="774">
        <v>45559</v>
      </c>
      <c r="J23" s="1822" t="s">
        <v>4484</v>
      </c>
    </row>
    <row r="24" spans="1:10" ht="84.95" customHeight="1" x14ac:dyDescent="0.2">
      <c r="A24" s="768" t="s">
        <v>5613</v>
      </c>
      <c r="B24" s="772"/>
      <c r="C24" s="773" t="s">
        <v>3530</v>
      </c>
      <c r="D24" s="773" t="s">
        <v>507</v>
      </c>
      <c r="E24" s="773" t="s">
        <v>3531</v>
      </c>
      <c r="F24" s="773" t="s">
        <v>3532</v>
      </c>
      <c r="G24" s="773"/>
      <c r="H24" s="773" t="s">
        <v>1572</v>
      </c>
      <c r="I24" s="774">
        <v>45559</v>
      </c>
      <c r="J24" s="1822" t="s">
        <v>4484</v>
      </c>
    </row>
    <row r="25" spans="1:10" ht="84.95" customHeight="1" x14ac:dyDescent="0.2">
      <c r="A25" s="768" t="s">
        <v>5613</v>
      </c>
      <c r="B25" s="772"/>
      <c r="C25" s="767" t="s">
        <v>3533</v>
      </c>
      <c r="D25" s="767" t="s">
        <v>507</v>
      </c>
      <c r="E25" s="767" t="s">
        <v>3534</v>
      </c>
      <c r="F25" s="772" t="s">
        <v>3535</v>
      </c>
      <c r="G25" s="768" t="s">
        <v>3526</v>
      </c>
      <c r="H25" s="767" t="s">
        <v>3473</v>
      </c>
      <c r="I25" s="769">
        <v>43276</v>
      </c>
      <c r="J25" s="767" t="s">
        <v>1486</v>
      </c>
    </row>
    <row r="26" spans="1:10" ht="84.95" customHeight="1" x14ac:dyDescent="0.2">
      <c r="A26" s="768" t="s">
        <v>5613</v>
      </c>
      <c r="B26" s="772"/>
      <c r="C26" s="773" t="s">
        <v>3536</v>
      </c>
      <c r="D26" s="773" t="s">
        <v>507</v>
      </c>
      <c r="E26" s="773" t="s">
        <v>3537</v>
      </c>
      <c r="F26" s="773" t="s">
        <v>3538</v>
      </c>
      <c r="G26" s="773"/>
      <c r="H26" s="773" t="s">
        <v>1572</v>
      </c>
      <c r="I26" s="774">
        <v>45559</v>
      </c>
      <c r="J26" s="1822" t="s">
        <v>4484</v>
      </c>
    </row>
    <row r="27" spans="1:10" ht="84.95" customHeight="1" x14ac:dyDescent="0.2">
      <c r="A27" s="768" t="s">
        <v>5613</v>
      </c>
      <c r="B27" s="772"/>
      <c r="C27" s="773" t="s">
        <v>3539</v>
      </c>
      <c r="D27" s="773" t="s">
        <v>507</v>
      </c>
      <c r="E27" s="773" t="s">
        <v>3540</v>
      </c>
      <c r="F27" s="773" t="s">
        <v>3541</v>
      </c>
      <c r="G27" s="773" t="s">
        <v>3526</v>
      </c>
      <c r="H27" s="773" t="s">
        <v>1572</v>
      </c>
      <c r="I27" s="774">
        <v>45559</v>
      </c>
      <c r="J27" s="1822" t="s">
        <v>4484</v>
      </c>
    </row>
    <row r="28" spans="1:10" ht="84.95" customHeight="1" x14ac:dyDescent="0.2">
      <c r="A28" s="768" t="s">
        <v>5613</v>
      </c>
      <c r="B28" s="772"/>
      <c r="C28" s="773" t="s">
        <v>3542</v>
      </c>
      <c r="D28" s="773" t="s">
        <v>507</v>
      </c>
      <c r="E28" s="773" t="s">
        <v>3543</v>
      </c>
      <c r="F28" s="773" t="s">
        <v>3544</v>
      </c>
      <c r="G28" s="773"/>
      <c r="H28" s="773" t="s">
        <v>1572</v>
      </c>
      <c r="I28" s="774">
        <v>45559</v>
      </c>
      <c r="J28" s="1822" t="s">
        <v>4484</v>
      </c>
    </row>
    <row r="29" spans="1:10" ht="84.95" customHeight="1" x14ac:dyDescent="0.2">
      <c r="A29" s="778" t="s">
        <v>5612</v>
      </c>
      <c r="B29" s="766" t="s">
        <v>3469</v>
      </c>
      <c r="C29" s="768" t="s">
        <v>3545</v>
      </c>
      <c r="D29" s="767" t="s">
        <v>507</v>
      </c>
      <c r="E29" s="767" t="s">
        <v>3546</v>
      </c>
      <c r="F29" s="772" t="s">
        <v>3547</v>
      </c>
      <c r="G29" s="767"/>
      <c r="H29" s="767" t="s">
        <v>3473</v>
      </c>
      <c r="I29" s="769">
        <v>43276</v>
      </c>
      <c r="J29" s="767" t="s">
        <v>1486</v>
      </c>
    </row>
    <row r="30" spans="1:10" ht="84.95" customHeight="1" x14ac:dyDescent="0.2">
      <c r="A30" s="778" t="s">
        <v>5612</v>
      </c>
      <c r="B30" s="766" t="s">
        <v>3469</v>
      </c>
      <c r="C30" s="767" t="s">
        <v>3548</v>
      </c>
      <c r="D30" s="767" t="s">
        <v>507</v>
      </c>
      <c r="E30" s="767" t="s">
        <v>3549</v>
      </c>
      <c r="F30" s="772" t="s">
        <v>3550</v>
      </c>
      <c r="G30" s="767"/>
      <c r="H30" s="767" t="s">
        <v>3473</v>
      </c>
      <c r="I30" s="769">
        <v>43276</v>
      </c>
      <c r="J30" s="767" t="s">
        <v>1486</v>
      </c>
    </row>
    <row r="31" spans="1:10" ht="84.95" customHeight="1" x14ac:dyDescent="0.2">
      <c r="A31" s="768" t="s">
        <v>5613</v>
      </c>
      <c r="B31" s="772"/>
      <c r="C31" s="768" t="s">
        <v>3551</v>
      </c>
      <c r="D31" s="767" t="s">
        <v>507</v>
      </c>
      <c r="E31" s="767" t="s">
        <v>3552</v>
      </c>
      <c r="F31" s="772" t="s">
        <v>3553</v>
      </c>
      <c r="G31" s="767"/>
      <c r="H31" s="767" t="s">
        <v>3473</v>
      </c>
      <c r="I31" s="769">
        <v>43276</v>
      </c>
      <c r="J31" s="767" t="s">
        <v>1486</v>
      </c>
    </row>
    <row r="32" spans="1:10" ht="84.95" customHeight="1" x14ac:dyDescent="0.2">
      <c r="A32" s="778" t="s">
        <v>5612</v>
      </c>
      <c r="B32" s="775" t="s">
        <v>3469</v>
      </c>
      <c r="C32" s="767" t="s">
        <v>3554</v>
      </c>
      <c r="D32" s="767" t="s">
        <v>507</v>
      </c>
      <c r="E32" s="767" t="s">
        <v>3555</v>
      </c>
      <c r="F32" s="772" t="s">
        <v>3556</v>
      </c>
      <c r="G32" s="767"/>
      <c r="H32" s="767" t="s">
        <v>3473</v>
      </c>
      <c r="I32" s="769">
        <v>43276</v>
      </c>
      <c r="J32" s="767" t="s">
        <v>1486</v>
      </c>
    </row>
    <row r="33" spans="1:10" ht="84.95" customHeight="1" x14ac:dyDescent="0.2">
      <c r="A33" s="768" t="s">
        <v>5613</v>
      </c>
      <c r="B33" s="772"/>
      <c r="C33" s="767" t="s">
        <v>3557</v>
      </c>
      <c r="D33" s="767" t="s">
        <v>507</v>
      </c>
      <c r="E33" s="767" t="s">
        <v>3558</v>
      </c>
      <c r="F33" s="772" t="s">
        <v>3559</v>
      </c>
      <c r="G33" s="767"/>
      <c r="H33" s="767" t="s">
        <v>3473</v>
      </c>
      <c r="I33" s="769">
        <v>43276</v>
      </c>
      <c r="J33" s="767" t="s">
        <v>1486</v>
      </c>
    </row>
    <row r="34" spans="1:10" ht="84.95" customHeight="1" x14ac:dyDescent="0.2">
      <c r="A34" s="768" t="s">
        <v>5613</v>
      </c>
      <c r="B34" s="772"/>
      <c r="C34" s="773" t="s">
        <v>3560</v>
      </c>
      <c r="D34" s="773" t="s">
        <v>507</v>
      </c>
      <c r="E34" s="773" t="s">
        <v>3561</v>
      </c>
      <c r="F34" s="773" t="s">
        <v>3562</v>
      </c>
      <c r="G34" s="773"/>
      <c r="H34" s="773" t="s">
        <v>1572</v>
      </c>
      <c r="I34" s="774">
        <v>45559</v>
      </c>
      <c r="J34" s="1822" t="s">
        <v>4484</v>
      </c>
    </row>
    <row r="35" spans="1:10" ht="84.95" customHeight="1" x14ac:dyDescent="0.2">
      <c r="A35" s="768" t="s">
        <v>5613</v>
      </c>
      <c r="B35" s="772"/>
      <c r="C35" s="773" t="s">
        <v>3563</v>
      </c>
      <c r="D35" s="773" t="s">
        <v>507</v>
      </c>
      <c r="E35" s="773" t="s">
        <v>3564</v>
      </c>
      <c r="F35" s="773" t="s">
        <v>3565</v>
      </c>
      <c r="G35" s="773"/>
      <c r="H35" s="773" t="s">
        <v>1572</v>
      </c>
      <c r="I35" s="774">
        <v>45559</v>
      </c>
      <c r="J35" s="1822" t="s">
        <v>4484</v>
      </c>
    </row>
    <row r="36" spans="1:10" ht="84.95" customHeight="1" x14ac:dyDescent="0.2">
      <c r="A36" s="768" t="s">
        <v>5613</v>
      </c>
      <c r="B36" s="772"/>
      <c r="C36" s="773" t="s">
        <v>3566</v>
      </c>
      <c r="D36" s="773" t="s">
        <v>507</v>
      </c>
      <c r="E36" s="773" t="s">
        <v>3567</v>
      </c>
      <c r="F36" s="773" t="s">
        <v>3568</v>
      </c>
      <c r="G36" s="773"/>
      <c r="H36" s="773" t="s">
        <v>1572</v>
      </c>
      <c r="I36" s="774">
        <v>45559</v>
      </c>
      <c r="J36" s="773" t="s">
        <v>1496</v>
      </c>
    </row>
    <row r="37" spans="1:10" ht="84.95" customHeight="1" x14ac:dyDescent="0.2">
      <c r="A37" s="778" t="s">
        <v>5612</v>
      </c>
      <c r="B37" s="766" t="s">
        <v>3469</v>
      </c>
      <c r="C37" s="768" t="s">
        <v>3569</v>
      </c>
      <c r="D37" s="767" t="s">
        <v>507</v>
      </c>
      <c r="E37" s="767" t="s">
        <v>3570</v>
      </c>
      <c r="F37" s="772" t="s">
        <v>3571</v>
      </c>
      <c r="G37" s="767"/>
      <c r="H37" s="767" t="s">
        <v>3473</v>
      </c>
      <c r="I37" s="769">
        <v>43276</v>
      </c>
      <c r="J37" s="767" t="s">
        <v>1486</v>
      </c>
    </row>
    <row r="38" spans="1:10" ht="84.95" customHeight="1" x14ac:dyDescent="0.2">
      <c r="A38" s="778" t="s">
        <v>5612</v>
      </c>
      <c r="B38" s="766" t="s">
        <v>3469</v>
      </c>
      <c r="C38" s="767" t="s">
        <v>3572</v>
      </c>
      <c r="D38" s="767" t="s">
        <v>507</v>
      </c>
      <c r="E38" s="767" t="s">
        <v>3573</v>
      </c>
      <c r="F38" s="772" t="s">
        <v>3574</v>
      </c>
      <c r="G38" s="767"/>
      <c r="H38" s="767" t="s">
        <v>3473</v>
      </c>
      <c r="I38" s="769">
        <v>43276</v>
      </c>
      <c r="J38" s="767" t="s">
        <v>1486</v>
      </c>
    </row>
    <row r="39" spans="1:10" ht="84.95" customHeight="1" x14ac:dyDescent="0.2">
      <c r="A39" s="768" t="s">
        <v>5613</v>
      </c>
      <c r="B39" s="772"/>
      <c r="C39" s="773" t="s">
        <v>3575</v>
      </c>
      <c r="D39" s="773" t="s">
        <v>507</v>
      </c>
      <c r="E39" s="773" t="s">
        <v>3576</v>
      </c>
      <c r="F39" s="773" t="s">
        <v>3577</v>
      </c>
      <c r="G39" s="773"/>
      <c r="H39" s="773" t="s">
        <v>1572</v>
      </c>
      <c r="I39" s="774">
        <v>45559</v>
      </c>
      <c r="J39" s="1822" t="s">
        <v>4484</v>
      </c>
    </row>
    <row r="40" spans="1:10" ht="84.95" customHeight="1" x14ac:dyDescent="0.2">
      <c r="A40" s="768" t="s">
        <v>5613</v>
      </c>
      <c r="B40" s="772"/>
      <c r="C40" s="768" t="s">
        <v>3578</v>
      </c>
      <c r="D40" s="767" t="s">
        <v>507</v>
      </c>
      <c r="E40" s="767" t="s">
        <v>1587</v>
      </c>
      <c r="F40" s="772" t="s">
        <v>1827</v>
      </c>
      <c r="G40" s="772" t="s">
        <v>3579</v>
      </c>
      <c r="H40" s="767" t="s">
        <v>3473</v>
      </c>
      <c r="I40" s="769">
        <v>43276</v>
      </c>
      <c r="J40" s="767" t="s">
        <v>1486</v>
      </c>
    </row>
    <row r="41" spans="1:10" ht="84.95" customHeight="1" x14ac:dyDescent="0.2">
      <c r="A41" s="768" t="s">
        <v>5613</v>
      </c>
      <c r="B41" s="772"/>
      <c r="C41" s="773" t="s">
        <v>3580</v>
      </c>
      <c r="D41" s="773" t="s">
        <v>507</v>
      </c>
      <c r="E41" s="773" t="s">
        <v>3581</v>
      </c>
      <c r="F41" s="773" t="s">
        <v>3582</v>
      </c>
      <c r="G41" s="773"/>
      <c r="H41" s="773" t="s">
        <v>1572</v>
      </c>
      <c r="I41" s="774">
        <v>45559</v>
      </c>
      <c r="J41" s="1822" t="s">
        <v>4484</v>
      </c>
    </row>
    <row r="42" spans="1:10" ht="84.95" customHeight="1" x14ac:dyDescent="0.2">
      <c r="A42" s="768" t="s">
        <v>5613</v>
      </c>
      <c r="B42" s="772"/>
      <c r="C42" s="768" t="s">
        <v>3578</v>
      </c>
      <c r="D42" s="767" t="s">
        <v>507</v>
      </c>
      <c r="E42" s="773" t="s">
        <v>1588</v>
      </c>
      <c r="F42" s="772" t="s">
        <v>1828</v>
      </c>
      <c r="G42" s="767"/>
      <c r="H42" s="767" t="s">
        <v>3473</v>
      </c>
      <c r="I42" s="769">
        <v>43276</v>
      </c>
      <c r="J42" s="767" t="s">
        <v>1486</v>
      </c>
    </row>
    <row r="43" spans="1:10" ht="84.95" customHeight="1" x14ac:dyDescent="0.2">
      <c r="A43" s="768" t="s">
        <v>5613</v>
      </c>
      <c r="B43" s="772"/>
      <c r="C43" s="773" t="s">
        <v>3583</v>
      </c>
      <c r="D43" s="773" t="s">
        <v>507</v>
      </c>
      <c r="E43" s="773" t="s">
        <v>3584</v>
      </c>
      <c r="F43" s="773" t="s">
        <v>3585</v>
      </c>
      <c r="G43" s="773"/>
      <c r="H43" s="773" t="s">
        <v>1572</v>
      </c>
      <c r="I43" s="774">
        <v>45559</v>
      </c>
      <c r="J43" s="773" t="s">
        <v>1496</v>
      </c>
    </row>
    <row r="44" spans="1:10" ht="84.95" customHeight="1" x14ac:dyDescent="0.2">
      <c r="A44" s="768" t="s">
        <v>5613</v>
      </c>
      <c r="B44" s="772"/>
      <c r="C44" s="773" t="s">
        <v>3586</v>
      </c>
      <c r="D44" s="773" t="s">
        <v>507</v>
      </c>
      <c r="E44" s="773" t="s">
        <v>3587</v>
      </c>
      <c r="F44" s="773" t="s">
        <v>3588</v>
      </c>
      <c r="G44" s="773" t="s">
        <v>3589</v>
      </c>
      <c r="H44" s="773" t="s">
        <v>1572</v>
      </c>
      <c r="I44" s="774">
        <v>45559</v>
      </c>
      <c r="J44" s="1822" t="s">
        <v>4484</v>
      </c>
    </row>
    <row r="45" spans="1:10" ht="84.95" customHeight="1" x14ac:dyDescent="0.2">
      <c r="A45" s="768" t="s">
        <v>5613</v>
      </c>
      <c r="B45" s="772"/>
      <c r="C45" s="773" t="s">
        <v>3590</v>
      </c>
      <c r="D45" s="773" t="s">
        <v>507</v>
      </c>
      <c r="E45" s="773" t="s">
        <v>3591</v>
      </c>
      <c r="F45" s="773" t="s">
        <v>3592</v>
      </c>
      <c r="G45" s="773" t="s">
        <v>3593</v>
      </c>
      <c r="H45" s="773" t="s">
        <v>1572</v>
      </c>
      <c r="I45" s="774">
        <v>45559</v>
      </c>
      <c r="J45" s="1822" t="s">
        <v>4484</v>
      </c>
    </row>
    <row r="46" spans="1:10" ht="84.95" customHeight="1" x14ac:dyDescent="0.2">
      <c r="A46" s="768" t="s">
        <v>5613</v>
      </c>
      <c r="B46" s="772"/>
      <c r="C46" s="773" t="s">
        <v>3594</v>
      </c>
      <c r="D46" s="773" t="s">
        <v>507</v>
      </c>
      <c r="E46" s="773" t="s">
        <v>3595</v>
      </c>
      <c r="F46" s="773" t="s">
        <v>3596</v>
      </c>
      <c r="G46" s="773"/>
      <c r="H46" s="773" t="s">
        <v>1572</v>
      </c>
      <c r="I46" s="774">
        <v>45559</v>
      </c>
      <c r="J46" s="773" t="s">
        <v>1496</v>
      </c>
    </row>
    <row r="47" spans="1:10" ht="84.95" customHeight="1" x14ac:dyDescent="0.2">
      <c r="A47" s="768" t="s">
        <v>5613</v>
      </c>
      <c r="B47" s="772"/>
      <c r="C47" s="773" t="s">
        <v>3597</v>
      </c>
      <c r="D47" s="773" t="s">
        <v>507</v>
      </c>
      <c r="E47" s="773" t="s">
        <v>3598</v>
      </c>
      <c r="F47" s="773" t="s">
        <v>3599</v>
      </c>
      <c r="G47" s="773"/>
      <c r="H47" s="773" t="s">
        <v>1572</v>
      </c>
      <c r="I47" s="774">
        <v>45559</v>
      </c>
      <c r="J47" s="773" t="s">
        <v>1496</v>
      </c>
    </row>
    <row r="48" spans="1:10" ht="84.95" customHeight="1" x14ac:dyDescent="0.2">
      <c r="A48" s="768" t="s">
        <v>5613</v>
      </c>
      <c r="B48" s="772"/>
      <c r="C48" s="768" t="s">
        <v>3600</v>
      </c>
      <c r="D48" s="767" t="s">
        <v>507</v>
      </c>
      <c r="E48" s="767" t="s">
        <v>1591</v>
      </c>
      <c r="F48" s="772" t="s">
        <v>1829</v>
      </c>
      <c r="G48" s="767"/>
      <c r="H48" s="767" t="s">
        <v>3473</v>
      </c>
      <c r="I48" s="769">
        <v>43276</v>
      </c>
      <c r="J48" s="767" t="s">
        <v>1486</v>
      </c>
    </row>
    <row r="49" spans="1:10" ht="84.95" customHeight="1" x14ac:dyDescent="0.2">
      <c r="A49" s="768" t="s">
        <v>5613</v>
      </c>
      <c r="B49" s="772"/>
      <c r="C49" s="768" t="s">
        <v>3601</v>
      </c>
      <c r="D49" s="767" t="s">
        <v>507</v>
      </c>
      <c r="E49" s="767" t="s">
        <v>1592</v>
      </c>
      <c r="F49" s="772" t="s">
        <v>1830</v>
      </c>
      <c r="G49" s="767"/>
      <c r="H49" s="767" t="s">
        <v>3473</v>
      </c>
      <c r="I49" s="769">
        <v>43276</v>
      </c>
      <c r="J49" s="767" t="s">
        <v>1486</v>
      </c>
    </row>
    <row r="50" spans="1:10" ht="84.95" customHeight="1" x14ac:dyDescent="0.2">
      <c r="A50" s="768" t="s">
        <v>5613</v>
      </c>
      <c r="B50" s="772"/>
      <c r="C50" s="773" t="s">
        <v>3602</v>
      </c>
      <c r="D50" s="773" t="s">
        <v>507</v>
      </c>
      <c r="E50" s="767" t="s">
        <v>3603</v>
      </c>
      <c r="F50" s="773" t="s">
        <v>3604</v>
      </c>
      <c r="G50" s="773"/>
      <c r="H50" s="773" t="s">
        <v>1572</v>
      </c>
      <c r="I50" s="774">
        <v>45559</v>
      </c>
      <c r="J50" s="1822" t="s">
        <v>4484</v>
      </c>
    </row>
    <row r="51" spans="1:10" ht="84.95" customHeight="1" x14ac:dyDescent="0.2">
      <c r="A51" s="768" t="s">
        <v>5613</v>
      </c>
      <c r="B51" s="772"/>
      <c r="C51" s="773" t="s">
        <v>3605</v>
      </c>
      <c r="D51" s="773" t="s">
        <v>507</v>
      </c>
      <c r="E51" s="767" t="s">
        <v>3606</v>
      </c>
      <c r="F51" s="773" t="s">
        <v>3607</v>
      </c>
      <c r="G51" s="773" t="s">
        <v>3608</v>
      </c>
      <c r="H51" s="773" t="s">
        <v>1572</v>
      </c>
      <c r="I51" s="774">
        <v>45559</v>
      </c>
      <c r="J51" s="1822" t="s">
        <v>4484</v>
      </c>
    </row>
    <row r="52" spans="1:10" ht="84.95" customHeight="1" x14ac:dyDescent="0.2">
      <c r="A52" s="768" t="s">
        <v>5613</v>
      </c>
      <c r="B52" s="772"/>
      <c r="C52" s="773" t="s">
        <v>3609</v>
      </c>
      <c r="D52" s="773" t="s">
        <v>507</v>
      </c>
      <c r="E52" s="767" t="s">
        <v>3610</v>
      </c>
      <c r="F52" s="773" t="s">
        <v>3611</v>
      </c>
      <c r="G52" s="773" t="s">
        <v>3612</v>
      </c>
      <c r="H52" s="773" t="s">
        <v>1572</v>
      </c>
      <c r="I52" s="774">
        <v>45559</v>
      </c>
      <c r="J52" s="1822" t="s">
        <v>4484</v>
      </c>
    </row>
    <row r="53" spans="1:10" ht="84.95" customHeight="1" x14ac:dyDescent="0.2">
      <c r="A53" s="778" t="s">
        <v>5612</v>
      </c>
      <c r="B53" s="766" t="s">
        <v>3469</v>
      </c>
      <c r="C53" s="767" t="s">
        <v>3613</v>
      </c>
      <c r="D53" s="767" t="s">
        <v>507</v>
      </c>
      <c r="E53" s="767" t="s">
        <v>3614</v>
      </c>
      <c r="F53" s="772" t="s">
        <v>3615</v>
      </c>
      <c r="G53" s="767"/>
      <c r="H53" s="767" t="s">
        <v>3473</v>
      </c>
      <c r="I53" s="769">
        <v>43276</v>
      </c>
      <c r="J53" s="767" t="s">
        <v>1486</v>
      </c>
    </row>
    <row r="54" spans="1:10" ht="84.95" customHeight="1" x14ac:dyDescent="0.2">
      <c r="A54" s="778" t="s">
        <v>5612</v>
      </c>
      <c r="B54" s="766" t="s">
        <v>3469</v>
      </c>
      <c r="C54" s="768" t="s">
        <v>3616</v>
      </c>
      <c r="D54" s="767" t="s">
        <v>507</v>
      </c>
      <c r="E54" s="767" t="s">
        <v>3617</v>
      </c>
      <c r="F54" s="772" t="s">
        <v>3618</v>
      </c>
      <c r="G54" s="772" t="s">
        <v>3619</v>
      </c>
      <c r="H54" s="767" t="s">
        <v>3473</v>
      </c>
      <c r="I54" s="769">
        <v>43276</v>
      </c>
      <c r="J54" s="767" t="s">
        <v>1486</v>
      </c>
    </row>
    <row r="55" spans="1:10" ht="84.95" customHeight="1" x14ac:dyDescent="0.2">
      <c r="A55" s="768" t="s">
        <v>5613</v>
      </c>
      <c r="B55" s="772"/>
      <c r="C55" s="768" t="s">
        <v>3620</v>
      </c>
      <c r="D55" s="767" t="s">
        <v>507</v>
      </c>
      <c r="E55" s="767" t="s">
        <v>3621</v>
      </c>
      <c r="F55" s="772" t="s">
        <v>3622</v>
      </c>
      <c r="G55" s="767"/>
      <c r="H55" s="767" t="s">
        <v>3473</v>
      </c>
      <c r="I55" s="769">
        <v>43276</v>
      </c>
      <c r="J55" s="767" t="s">
        <v>1486</v>
      </c>
    </row>
    <row r="56" spans="1:10" ht="84.95" customHeight="1" x14ac:dyDescent="0.2">
      <c r="A56" s="768" t="s">
        <v>5613</v>
      </c>
      <c r="B56" s="772"/>
      <c r="C56" s="768" t="s">
        <v>3623</v>
      </c>
      <c r="D56" s="767" t="s">
        <v>507</v>
      </c>
      <c r="E56" s="767" t="s">
        <v>3624</v>
      </c>
      <c r="F56" s="772" t="s">
        <v>3625</v>
      </c>
      <c r="G56" s="767"/>
      <c r="H56" s="767" t="s">
        <v>3473</v>
      </c>
      <c r="I56" s="769">
        <v>43276</v>
      </c>
      <c r="J56" s="767" t="s">
        <v>1486</v>
      </c>
    </row>
    <row r="57" spans="1:10" ht="84.95" customHeight="1" x14ac:dyDescent="0.2">
      <c r="A57" s="768" t="s">
        <v>5613</v>
      </c>
      <c r="B57" s="772"/>
      <c r="C57" s="768" t="s">
        <v>3626</v>
      </c>
      <c r="D57" s="767" t="s">
        <v>507</v>
      </c>
      <c r="E57" s="767" t="s">
        <v>3627</v>
      </c>
      <c r="F57" s="772" t="s">
        <v>3628</v>
      </c>
      <c r="G57" s="767"/>
      <c r="H57" s="767" t="s">
        <v>3473</v>
      </c>
      <c r="I57" s="769">
        <v>43276</v>
      </c>
      <c r="J57" s="767" t="s">
        <v>1486</v>
      </c>
    </row>
    <row r="58" spans="1:10" ht="84.95" customHeight="1" x14ac:dyDescent="0.2">
      <c r="A58" s="778" t="s">
        <v>5612</v>
      </c>
      <c r="B58" s="766" t="s">
        <v>3469</v>
      </c>
      <c r="C58" s="767" t="s">
        <v>3629</v>
      </c>
      <c r="D58" s="767" t="s">
        <v>507</v>
      </c>
      <c r="E58" s="767" t="s">
        <v>3630</v>
      </c>
      <c r="F58" s="772" t="s">
        <v>3631</v>
      </c>
      <c r="G58" s="767"/>
      <c r="H58" s="767" t="s">
        <v>3473</v>
      </c>
      <c r="I58" s="769">
        <v>43276</v>
      </c>
      <c r="J58" s="767" t="s">
        <v>1486</v>
      </c>
    </row>
    <row r="59" spans="1:10" ht="84.95" customHeight="1" x14ac:dyDescent="0.2">
      <c r="A59" s="768" t="s">
        <v>5613</v>
      </c>
      <c r="B59" s="772"/>
      <c r="C59" s="768" t="s">
        <v>3632</v>
      </c>
      <c r="D59" s="767" t="s">
        <v>507</v>
      </c>
      <c r="E59" s="767" t="s">
        <v>3633</v>
      </c>
      <c r="F59" s="772" t="s">
        <v>3634</v>
      </c>
      <c r="G59" s="767"/>
      <c r="H59" s="767" t="s">
        <v>3473</v>
      </c>
      <c r="I59" s="769">
        <v>43276</v>
      </c>
      <c r="J59" s="767" t="s">
        <v>1486</v>
      </c>
    </row>
    <row r="60" spans="1:10" ht="84.95" customHeight="1" x14ac:dyDescent="0.2">
      <c r="A60" s="768" t="s">
        <v>5613</v>
      </c>
      <c r="B60" s="772"/>
      <c r="C60" s="768" t="s">
        <v>3635</v>
      </c>
      <c r="D60" s="767" t="s">
        <v>507</v>
      </c>
      <c r="E60" s="767" t="s">
        <v>3636</v>
      </c>
      <c r="F60" s="772" t="s">
        <v>3637</v>
      </c>
      <c r="G60" s="767"/>
      <c r="H60" s="767" t="s">
        <v>3473</v>
      </c>
      <c r="I60" s="769">
        <v>43276</v>
      </c>
      <c r="J60" s="767" t="s">
        <v>1486</v>
      </c>
    </row>
    <row r="61" spans="1:10" ht="84.95" customHeight="1" x14ac:dyDescent="0.2">
      <c r="A61" s="768" t="s">
        <v>5613</v>
      </c>
      <c r="B61" s="772"/>
      <c r="C61" s="768" t="s">
        <v>3638</v>
      </c>
      <c r="D61" s="767" t="s">
        <v>507</v>
      </c>
      <c r="E61" s="767" t="s">
        <v>1862</v>
      </c>
      <c r="F61" s="772" t="s">
        <v>1863</v>
      </c>
      <c r="G61" s="767"/>
      <c r="H61" s="767" t="s">
        <v>3473</v>
      </c>
      <c r="I61" s="769">
        <v>43276</v>
      </c>
      <c r="J61" s="767" t="s">
        <v>1486</v>
      </c>
    </row>
    <row r="62" spans="1:10" ht="84.95" customHeight="1" x14ac:dyDescent="0.2">
      <c r="A62" s="768" t="s">
        <v>5613</v>
      </c>
      <c r="B62" s="772"/>
      <c r="C62" s="767" t="s">
        <v>3639</v>
      </c>
      <c r="D62" s="767" t="s">
        <v>507</v>
      </c>
      <c r="E62" s="767" t="s">
        <v>3640</v>
      </c>
      <c r="F62" s="772" t="s">
        <v>3641</v>
      </c>
      <c r="G62" s="767"/>
      <c r="H62" s="767" t="s">
        <v>3473</v>
      </c>
      <c r="I62" s="769">
        <v>43276</v>
      </c>
      <c r="J62" s="767" t="s">
        <v>1486</v>
      </c>
    </row>
    <row r="63" spans="1:10" ht="84.95" customHeight="1" x14ac:dyDescent="0.2">
      <c r="A63" s="778" t="s">
        <v>5612</v>
      </c>
      <c r="B63" s="766" t="s">
        <v>3469</v>
      </c>
      <c r="C63" s="767" t="s">
        <v>3642</v>
      </c>
      <c r="D63" s="767" t="s">
        <v>507</v>
      </c>
      <c r="E63" s="767" t="s">
        <v>3643</v>
      </c>
      <c r="F63" s="772" t="s">
        <v>3644</v>
      </c>
      <c r="G63" s="767"/>
      <c r="H63" s="767" t="s">
        <v>3473</v>
      </c>
      <c r="I63" s="769">
        <v>43276</v>
      </c>
      <c r="J63" s="767" t="s">
        <v>1486</v>
      </c>
    </row>
    <row r="64" spans="1:10" ht="84.95" customHeight="1" x14ac:dyDescent="0.2">
      <c r="A64" s="768" t="s">
        <v>5613</v>
      </c>
      <c r="B64" s="772"/>
      <c r="C64" s="773" t="s">
        <v>3645</v>
      </c>
      <c r="D64" s="773" t="s">
        <v>507</v>
      </c>
      <c r="E64" s="773" t="s">
        <v>3646</v>
      </c>
      <c r="F64" s="773" t="s">
        <v>3647</v>
      </c>
      <c r="G64" s="773"/>
      <c r="H64" s="773" t="s">
        <v>1572</v>
      </c>
      <c r="I64" s="774">
        <v>45559</v>
      </c>
      <c r="J64" s="1822" t="s">
        <v>4484</v>
      </c>
    </row>
    <row r="65" spans="1:10" ht="84.95" customHeight="1" x14ac:dyDescent="0.2">
      <c r="A65" s="772" t="s">
        <v>5614</v>
      </c>
      <c r="B65" s="766" t="s">
        <v>3648</v>
      </c>
      <c r="C65" s="767" t="s">
        <v>3649</v>
      </c>
      <c r="D65" s="767" t="s">
        <v>507</v>
      </c>
      <c r="E65" s="767" t="s">
        <v>3650</v>
      </c>
      <c r="F65" s="772" t="s">
        <v>3651</v>
      </c>
      <c r="G65" s="767"/>
      <c r="H65" s="767" t="s">
        <v>3473</v>
      </c>
      <c r="I65" s="769">
        <v>44915</v>
      </c>
      <c r="J65" s="767" t="s">
        <v>1486</v>
      </c>
    </row>
    <row r="66" spans="1:10" ht="84.95" customHeight="1" x14ac:dyDescent="0.2">
      <c r="A66" s="778" t="s">
        <v>5612</v>
      </c>
      <c r="B66" s="766" t="s">
        <v>3469</v>
      </c>
      <c r="C66" s="768" t="s">
        <v>3652</v>
      </c>
      <c r="D66" s="767" t="s">
        <v>507</v>
      </c>
      <c r="E66" s="767" t="s">
        <v>3653</v>
      </c>
      <c r="F66" s="772" t="s">
        <v>3654</v>
      </c>
      <c r="G66" s="767"/>
      <c r="H66" s="767" t="s">
        <v>3473</v>
      </c>
      <c r="I66" s="769">
        <v>43276</v>
      </c>
      <c r="J66" s="767" t="s">
        <v>1486</v>
      </c>
    </row>
    <row r="67" spans="1:10" ht="84.95" customHeight="1" x14ac:dyDescent="0.2">
      <c r="A67" s="768" t="s">
        <v>5613</v>
      </c>
      <c r="B67" s="772"/>
      <c r="C67" s="767" t="s">
        <v>3655</v>
      </c>
      <c r="D67" s="767" t="s">
        <v>507</v>
      </c>
      <c r="E67" s="767" t="s">
        <v>3656</v>
      </c>
      <c r="F67" s="772" t="s">
        <v>3657</v>
      </c>
      <c r="G67" s="767"/>
      <c r="H67" s="767" t="s">
        <v>3473</v>
      </c>
      <c r="I67" s="769">
        <v>43276</v>
      </c>
      <c r="J67" s="767" t="s">
        <v>1486</v>
      </c>
    </row>
    <row r="68" spans="1:10" ht="84.95" customHeight="1" x14ac:dyDescent="0.2">
      <c r="A68" s="768" t="s">
        <v>5613</v>
      </c>
      <c r="B68" s="772"/>
      <c r="C68" s="767" t="s">
        <v>3658</v>
      </c>
      <c r="D68" s="767" t="s">
        <v>507</v>
      </c>
      <c r="E68" s="767" t="s">
        <v>3659</v>
      </c>
      <c r="F68" s="772" t="s">
        <v>3660</v>
      </c>
      <c r="G68" s="767"/>
      <c r="H68" s="767" t="s">
        <v>3473</v>
      </c>
      <c r="I68" s="769">
        <v>43276</v>
      </c>
      <c r="J68" s="767" t="s">
        <v>1486</v>
      </c>
    </row>
    <row r="69" spans="1:10" ht="84.95" customHeight="1" x14ac:dyDescent="0.2">
      <c r="A69" s="778" t="s">
        <v>5612</v>
      </c>
      <c r="B69" s="766" t="s">
        <v>3469</v>
      </c>
      <c r="C69" s="768" t="s">
        <v>3661</v>
      </c>
      <c r="D69" s="767" t="s">
        <v>507</v>
      </c>
      <c r="E69" s="767" t="s">
        <v>3662</v>
      </c>
      <c r="F69" s="772" t="s">
        <v>3663</v>
      </c>
      <c r="G69" s="767"/>
      <c r="H69" s="767" t="s">
        <v>3473</v>
      </c>
      <c r="I69" s="769">
        <v>43276</v>
      </c>
      <c r="J69" s="767" t="s">
        <v>1486</v>
      </c>
    </row>
    <row r="70" spans="1:10" ht="84.95" customHeight="1" x14ac:dyDescent="0.2">
      <c r="A70" s="768" t="s">
        <v>5613</v>
      </c>
      <c r="B70" s="772"/>
      <c r="C70" s="767" t="s">
        <v>3664</v>
      </c>
      <c r="D70" s="767" t="s">
        <v>507</v>
      </c>
      <c r="E70" s="767" t="s">
        <v>3665</v>
      </c>
      <c r="F70" s="772" t="s">
        <v>3666</v>
      </c>
      <c r="G70" s="767"/>
      <c r="H70" s="767" t="s">
        <v>3473</v>
      </c>
      <c r="I70" s="769">
        <v>43276</v>
      </c>
      <c r="J70" s="767" t="s">
        <v>1486</v>
      </c>
    </row>
    <row r="71" spans="1:10" ht="84.95" customHeight="1" x14ac:dyDescent="0.2">
      <c r="A71" s="772" t="s">
        <v>5614</v>
      </c>
      <c r="B71" s="766" t="s">
        <v>3648</v>
      </c>
      <c r="C71" s="773" t="s">
        <v>3667</v>
      </c>
      <c r="D71" s="773" t="s">
        <v>507</v>
      </c>
      <c r="E71" s="773" t="s">
        <v>3668</v>
      </c>
      <c r="F71" s="773" t="s">
        <v>3669</v>
      </c>
      <c r="G71" s="773"/>
      <c r="H71" s="773" t="s">
        <v>1572</v>
      </c>
      <c r="I71" s="774">
        <v>45559</v>
      </c>
      <c r="J71" s="1822" t="s">
        <v>4484</v>
      </c>
    </row>
    <row r="72" spans="1:10" ht="84.95" customHeight="1" x14ac:dyDescent="0.2">
      <c r="A72" s="768" t="s">
        <v>5613</v>
      </c>
      <c r="B72" s="772"/>
      <c r="C72" s="773" t="s">
        <v>3670</v>
      </c>
      <c r="D72" s="773" t="s">
        <v>507</v>
      </c>
      <c r="E72" s="773" t="s">
        <v>3671</v>
      </c>
      <c r="F72" s="773" t="s">
        <v>3672</v>
      </c>
      <c r="G72" s="773" t="s">
        <v>3673</v>
      </c>
      <c r="H72" s="773" t="s">
        <v>1572</v>
      </c>
      <c r="I72" s="774">
        <v>45559</v>
      </c>
      <c r="J72" s="773" t="s">
        <v>1496</v>
      </c>
    </row>
    <row r="73" spans="1:10" ht="84.95" customHeight="1" x14ac:dyDescent="0.2">
      <c r="A73" s="778" t="s">
        <v>5612</v>
      </c>
      <c r="B73" s="766" t="s">
        <v>3469</v>
      </c>
      <c r="C73" s="767" t="s">
        <v>3674</v>
      </c>
      <c r="D73" s="767" t="s">
        <v>507</v>
      </c>
      <c r="E73" s="767" t="s">
        <v>3675</v>
      </c>
      <c r="F73" s="772" t="s">
        <v>3676</v>
      </c>
      <c r="G73" s="767"/>
      <c r="H73" s="767" t="s">
        <v>3473</v>
      </c>
      <c r="I73" s="769">
        <v>43276</v>
      </c>
      <c r="J73" s="767" t="s">
        <v>1486</v>
      </c>
    </row>
    <row r="74" spans="1:10" ht="84.95" customHeight="1" x14ac:dyDescent="0.2">
      <c r="A74" s="768" t="s">
        <v>5613</v>
      </c>
      <c r="B74" s="772"/>
      <c r="C74" s="773" t="s">
        <v>3677</v>
      </c>
      <c r="D74" s="773" t="s">
        <v>507</v>
      </c>
      <c r="E74" s="773" t="s">
        <v>3678</v>
      </c>
      <c r="F74" s="1821" t="s">
        <v>3679</v>
      </c>
      <c r="G74" s="773"/>
      <c r="H74" s="773" t="s">
        <v>1572</v>
      </c>
      <c r="I74" s="774">
        <v>45559</v>
      </c>
      <c r="J74" s="1822" t="s">
        <v>4484</v>
      </c>
    </row>
    <row r="75" spans="1:10" ht="84.95" customHeight="1" x14ac:dyDescent="0.2">
      <c r="A75" s="778" t="s">
        <v>5612</v>
      </c>
      <c r="B75" s="766" t="s">
        <v>3469</v>
      </c>
      <c r="C75" s="767" t="s">
        <v>3680</v>
      </c>
      <c r="D75" s="767" t="s">
        <v>507</v>
      </c>
      <c r="E75" s="767" t="s">
        <v>1864</v>
      </c>
      <c r="F75" s="772" t="s">
        <v>3681</v>
      </c>
      <c r="G75" s="767"/>
      <c r="H75" s="767" t="s">
        <v>3473</v>
      </c>
      <c r="I75" s="769">
        <v>43276</v>
      </c>
      <c r="J75" s="767" t="s">
        <v>1486</v>
      </c>
    </row>
    <row r="76" spans="1:10" ht="84.95" customHeight="1" x14ac:dyDescent="0.2">
      <c r="A76" s="772" t="s">
        <v>3796</v>
      </c>
      <c r="B76" s="766" t="s">
        <v>3682</v>
      </c>
      <c r="C76" s="767" t="s">
        <v>3683</v>
      </c>
      <c r="D76" s="767" t="s">
        <v>507</v>
      </c>
      <c r="E76" s="767" t="s">
        <v>3684</v>
      </c>
      <c r="F76" s="772" t="s">
        <v>3685</v>
      </c>
      <c r="G76" s="767"/>
      <c r="H76" s="767" t="s">
        <v>3473</v>
      </c>
      <c r="I76" s="769">
        <v>43276</v>
      </c>
      <c r="J76" s="767" t="s">
        <v>1486</v>
      </c>
    </row>
    <row r="77" spans="1:10" ht="84.95" customHeight="1" x14ac:dyDescent="0.2">
      <c r="A77" s="768" t="s">
        <v>5613</v>
      </c>
      <c r="B77" s="772"/>
      <c r="C77" s="767" t="s">
        <v>3686</v>
      </c>
      <c r="D77" s="767" t="s">
        <v>507</v>
      </c>
      <c r="E77" s="767" t="s">
        <v>3687</v>
      </c>
      <c r="F77" s="772" t="s">
        <v>3688</v>
      </c>
      <c r="G77" s="767"/>
      <c r="H77" s="767" t="s">
        <v>3473</v>
      </c>
      <c r="I77" s="769">
        <v>43276</v>
      </c>
      <c r="J77" s="767" t="s">
        <v>1486</v>
      </c>
    </row>
    <row r="78" spans="1:10" ht="84.95" customHeight="1" x14ac:dyDescent="0.2">
      <c r="A78" s="768" t="s">
        <v>5613</v>
      </c>
      <c r="B78" s="772"/>
      <c r="C78" s="773" t="s">
        <v>3689</v>
      </c>
      <c r="D78" s="773" t="s">
        <v>507</v>
      </c>
      <c r="E78" s="773" t="s">
        <v>3690</v>
      </c>
      <c r="F78" s="773" t="s">
        <v>3691</v>
      </c>
      <c r="G78" s="773"/>
      <c r="H78" s="773" t="s">
        <v>1572</v>
      </c>
      <c r="I78" s="774">
        <v>45559</v>
      </c>
      <c r="J78" s="1822" t="s">
        <v>4484</v>
      </c>
    </row>
    <row r="79" spans="1:10" ht="84.95" customHeight="1" x14ac:dyDescent="0.2">
      <c r="A79" s="768" t="s">
        <v>5613</v>
      </c>
      <c r="B79" s="772"/>
      <c r="C79" s="767" t="s">
        <v>3692</v>
      </c>
      <c r="D79" s="767" t="s">
        <v>507</v>
      </c>
      <c r="E79" s="767" t="s">
        <v>3693</v>
      </c>
      <c r="F79" s="772" t="s">
        <v>3694</v>
      </c>
      <c r="G79" s="767"/>
      <c r="H79" s="767" t="s">
        <v>3473</v>
      </c>
      <c r="I79" s="769">
        <v>43276</v>
      </c>
      <c r="J79" s="767" t="s">
        <v>1486</v>
      </c>
    </row>
    <row r="80" spans="1:10" ht="84.95" customHeight="1" x14ac:dyDescent="0.2">
      <c r="A80" s="768" t="s">
        <v>5613</v>
      </c>
      <c r="B80" s="772"/>
      <c r="C80" s="768" t="s">
        <v>3695</v>
      </c>
      <c r="D80" s="767" t="s">
        <v>507</v>
      </c>
      <c r="E80" s="767" t="s">
        <v>3696</v>
      </c>
      <c r="F80" s="772" t="s">
        <v>3697</v>
      </c>
      <c r="G80" s="767"/>
      <c r="H80" s="767" t="s">
        <v>3473</v>
      </c>
      <c r="I80" s="769">
        <v>43276</v>
      </c>
      <c r="J80" s="767" t="s">
        <v>1486</v>
      </c>
    </row>
    <row r="81" spans="1:10" ht="84.95" customHeight="1" x14ac:dyDescent="0.2">
      <c r="A81" s="778" t="s">
        <v>5612</v>
      </c>
      <c r="B81" s="766" t="s">
        <v>3469</v>
      </c>
      <c r="C81" s="767" t="s">
        <v>3698</v>
      </c>
      <c r="D81" s="767" t="s">
        <v>507</v>
      </c>
      <c r="E81" s="767" t="s">
        <v>3699</v>
      </c>
      <c r="F81" s="772" t="s">
        <v>3700</v>
      </c>
      <c r="G81" s="767"/>
      <c r="H81" s="767" t="s">
        <v>3473</v>
      </c>
      <c r="I81" s="769">
        <v>43276</v>
      </c>
      <c r="J81" s="767" t="s">
        <v>1486</v>
      </c>
    </row>
    <row r="82" spans="1:10" ht="84.95" customHeight="1" x14ac:dyDescent="0.2">
      <c r="A82" s="768" t="s">
        <v>5613</v>
      </c>
      <c r="B82" s="772"/>
      <c r="C82" s="767" t="s">
        <v>3701</v>
      </c>
      <c r="D82" s="767" t="s">
        <v>507</v>
      </c>
      <c r="E82" s="767" t="s">
        <v>3702</v>
      </c>
      <c r="F82" s="772" t="s">
        <v>3703</v>
      </c>
      <c r="G82" s="767"/>
      <c r="H82" s="767" t="s">
        <v>3473</v>
      </c>
      <c r="I82" s="769">
        <v>43276</v>
      </c>
      <c r="J82" s="767" t="s">
        <v>1486</v>
      </c>
    </row>
    <row r="83" spans="1:10" ht="84.95" customHeight="1" x14ac:dyDescent="0.2">
      <c r="A83" s="768" t="s">
        <v>5613</v>
      </c>
      <c r="B83" s="772"/>
      <c r="C83" s="768" t="s">
        <v>3704</v>
      </c>
      <c r="D83" s="767" t="s">
        <v>507</v>
      </c>
      <c r="E83" s="767" t="s">
        <v>1811</v>
      </c>
      <c r="F83" s="772" t="s">
        <v>1865</v>
      </c>
      <c r="G83" s="768" t="s">
        <v>3705</v>
      </c>
      <c r="H83" s="767" t="s">
        <v>3473</v>
      </c>
      <c r="I83" s="769">
        <v>43276</v>
      </c>
      <c r="J83" s="767" t="s">
        <v>1486</v>
      </c>
    </row>
    <row r="84" spans="1:10" ht="84.95" customHeight="1" x14ac:dyDescent="0.2">
      <c r="A84" s="768" t="s">
        <v>5613</v>
      </c>
      <c r="B84" s="772"/>
      <c r="C84" s="773" t="s">
        <v>3706</v>
      </c>
      <c r="D84" s="773" t="s">
        <v>507</v>
      </c>
      <c r="E84" s="773" t="s">
        <v>3707</v>
      </c>
      <c r="F84" s="773" t="s">
        <v>3708</v>
      </c>
      <c r="G84" s="773"/>
      <c r="H84" s="773" t="s">
        <v>1572</v>
      </c>
      <c r="I84" s="774">
        <v>45559</v>
      </c>
      <c r="J84" s="1822" t="s">
        <v>4484</v>
      </c>
    </row>
    <row r="85" spans="1:10" ht="84.95" customHeight="1" x14ac:dyDescent="0.2">
      <c r="A85" s="768" t="s">
        <v>5613</v>
      </c>
      <c r="B85" s="772"/>
      <c r="C85" s="773" t="s">
        <v>3709</v>
      </c>
      <c r="D85" s="773" t="s">
        <v>507</v>
      </c>
      <c r="E85" s="773" t="s">
        <v>3710</v>
      </c>
      <c r="F85" s="773" t="s">
        <v>3711</v>
      </c>
      <c r="G85" s="773" t="s">
        <v>3712</v>
      </c>
      <c r="H85" s="773" t="s">
        <v>1572</v>
      </c>
      <c r="I85" s="774">
        <v>45559</v>
      </c>
      <c r="J85" s="773" t="s">
        <v>1496</v>
      </c>
    </row>
    <row r="86" spans="1:10" ht="84.95" customHeight="1" x14ac:dyDescent="0.2">
      <c r="A86" s="768" t="s">
        <v>5613</v>
      </c>
      <c r="B86" s="772"/>
      <c r="C86" s="768" t="s">
        <v>3713</v>
      </c>
      <c r="D86" s="767" t="s">
        <v>507</v>
      </c>
      <c r="E86" s="773" t="s">
        <v>1603</v>
      </c>
      <c r="F86" s="772" t="s">
        <v>1833</v>
      </c>
      <c r="G86" s="767"/>
      <c r="H86" s="767" t="s">
        <v>3473</v>
      </c>
      <c r="I86" s="769">
        <v>43276</v>
      </c>
      <c r="J86" s="767" t="s">
        <v>1486</v>
      </c>
    </row>
    <row r="87" spans="1:10" ht="84.95" customHeight="1" x14ac:dyDescent="0.2">
      <c r="A87" s="768" t="s">
        <v>5613</v>
      </c>
      <c r="B87" s="772"/>
      <c r="C87" s="773" t="s">
        <v>3714</v>
      </c>
      <c r="D87" s="773" t="s">
        <v>507</v>
      </c>
      <c r="E87" s="773" t="s">
        <v>3715</v>
      </c>
      <c r="F87" s="773" t="s">
        <v>3716</v>
      </c>
      <c r="G87" s="773" t="s">
        <v>3717</v>
      </c>
      <c r="H87" s="773" t="s">
        <v>1572</v>
      </c>
      <c r="I87" s="774">
        <v>45559</v>
      </c>
      <c r="J87" s="1822" t="s">
        <v>4484</v>
      </c>
    </row>
    <row r="88" spans="1:10" ht="84.95" customHeight="1" x14ac:dyDescent="0.2">
      <c r="A88" s="768" t="s">
        <v>5613</v>
      </c>
      <c r="B88" s="772"/>
      <c r="C88" s="773" t="s">
        <v>3718</v>
      </c>
      <c r="D88" s="773" t="s">
        <v>507</v>
      </c>
      <c r="E88" s="773" t="s">
        <v>3719</v>
      </c>
      <c r="F88" s="773" t="s">
        <v>3720</v>
      </c>
      <c r="G88" s="773"/>
      <c r="H88" s="773" t="s">
        <v>1572</v>
      </c>
      <c r="I88" s="774">
        <v>45559</v>
      </c>
      <c r="J88" s="1822" t="s">
        <v>4484</v>
      </c>
    </row>
    <row r="89" spans="1:10" ht="84.95" customHeight="1" x14ac:dyDescent="0.2">
      <c r="A89" s="768" t="s">
        <v>5613</v>
      </c>
      <c r="B89" s="772"/>
      <c r="C89" s="773" t="s">
        <v>3721</v>
      </c>
      <c r="D89" s="773" t="s">
        <v>507</v>
      </c>
      <c r="E89" s="773" t="s">
        <v>3722</v>
      </c>
      <c r="F89" s="773" t="s">
        <v>3723</v>
      </c>
      <c r="G89" s="773"/>
      <c r="H89" s="773" t="s">
        <v>1572</v>
      </c>
      <c r="I89" s="774">
        <v>45559</v>
      </c>
      <c r="J89" s="1822" t="s">
        <v>4484</v>
      </c>
    </row>
    <row r="90" spans="1:10" ht="84.95" customHeight="1" x14ac:dyDescent="0.2">
      <c r="A90" s="768" t="s">
        <v>5613</v>
      </c>
      <c r="B90" s="772"/>
      <c r="C90" s="767" t="s">
        <v>3724</v>
      </c>
      <c r="D90" s="767" t="s">
        <v>507</v>
      </c>
      <c r="E90" s="767" t="s">
        <v>3725</v>
      </c>
      <c r="F90" s="772" t="s">
        <v>3726</v>
      </c>
      <c r="G90" s="767"/>
      <c r="H90" s="767" t="s">
        <v>3473</v>
      </c>
      <c r="I90" s="769">
        <v>43276</v>
      </c>
      <c r="J90" s="767" t="s">
        <v>1486</v>
      </c>
    </row>
    <row r="91" spans="1:10" ht="84.95" customHeight="1" x14ac:dyDescent="0.2">
      <c r="A91" s="772" t="s">
        <v>5614</v>
      </c>
      <c r="B91" s="766" t="s">
        <v>3648</v>
      </c>
      <c r="C91" s="773" t="s">
        <v>3727</v>
      </c>
      <c r="D91" s="773" t="s">
        <v>507</v>
      </c>
      <c r="E91" s="773" t="s">
        <v>3728</v>
      </c>
      <c r="F91" s="773" t="s">
        <v>3729</v>
      </c>
      <c r="G91" s="773"/>
      <c r="H91" s="773" t="s">
        <v>1572</v>
      </c>
      <c r="I91" s="774">
        <v>45559</v>
      </c>
      <c r="J91" s="773" t="s">
        <v>1496</v>
      </c>
    </row>
    <row r="92" spans="1:10" ht="84.95" customHeight="1" x14ac:dyDescent="0.2">
      <c r="A92" s="768" t="s">
        <v>5613</v>
      </c>
      <c r="B92" s="772"/>
      <c r="C92" s="767" t="s">
        <v>3730</v>
      </c>
      <c r="D92" s="767" t="s">
        <v>507</v>
      </c>
      <c r="E92" s="767" t="s">
        <v>3731</v>
      </c>
      <c r="F92" s="772" t="s">
        <v>3732</v>
      </c>
      <c r="G92" s="767"/>
      <c r="H92" s="767" t="s">
        <v>3473</v>
      </c>
      <c r="I92" s="769">
        <v>43276</v>
      </c>
      <c r="J92" s="767" t="s">
        <v>1486</v>
      </c>
    </row>
    <row r="93" spans="1:10" ht="84.95" customHeight="1" x14ac:dyDescent="0.2">
      <c r="A93" s="778" t="s">
        <v>5612</v>
      </c>
      <c r="B93" s="766" t="s">
        <v>3469</v>
      </c>
      <c r="C93" s="767" t="s">
        <v>3733</v>
      </c>
      <c r="D93" s="767" t="s">
        <v>507</v>
      </c>
      <c r="E93" s="767" t="s">
        <v>3734</v>
      </c>
      <c r="F93" s="772" t="s">
        <v>3735</v>
      </c>
      <c r="G93" s="767"/>
      <c r="H93" s="767" t="s">
        <v>3473</v>
      </c>
      <c r="I93" s="769">
        <v>43276</v>
      </c>
      <c r="J93" s="767" t="s">
        <v>1486</v>
      </c>
    </row>
    <row r="94" spans="1:10" ht="84.95" customHeight="1" x14ac:dyDescent="0.2">
      <c r="A94" s="1818">
        <v>15.000999999999999</v>
      </c>
      <c r="B94" s="766" t="s">
        <v>3469</v>
      </c>
      <c r="C94" s="767" t="s">
        <v>3736</v>
      </c>
      <c r="D94" s="767" t="s">
        <v>507</v>
      </c>
      <c r="E94" s="767" t="s">
        <v>544</v>
      </c>
      <c r="F94" s="772" t="s">
        <v>3737</v>
      </c>
      <c r="G94" s="767"/>
      <c r="H94" s="767" t="s">
        <v>3473</v>
      </c>
      <c r="I94" s="769">
        <v>43276</v>
      </c>
      <c r="J94" s="767" t="s">
        <v>1486</v>
      </c>
    </row>
    <row r="95" spans="1:10" ht="84.95" customHeight="1" x14ac:dyDescent="0.2">
      <c r="A95" s="778" t="s">
        <v>5612</v>
      </c>
      <c r="B95" s="766" t="s">
        <v>3469</v>
      </c>
      <c r="C95" s="768" t="s">
        <v>3738</v>
      </c>
      <c r="D95" s="767" t="s">
        <v>507</v>
      </c>
      <c r="E95" s="767" t="s">
        <v>3739</v>
      </c>
      <c r="F95" s="772" t="s">
        <v>3740</v>
      </c>
      <c r="G95" s="767"/>
      <c r="H95" s="767" t="s">
        <v>3473</v>
      </c>
      <c r="I95" s="769">
        <v>43276</v>
      </c>
      <c r="J95" s="767" t="s">
        <v>1486</v>
      </c>
    </row>
    <row r="96" spans="1:10" ht="84.95" customHeight="1" x14ac:dyDescent="0.2">
      <c r="A96" s="778" t="s">
        <v>5612</v>
      </c>
      <c r="B96" s="766" t="s">
        <v>3469</v>
      </c>
      <c r="C96" s="767" t="s">
        <v>3741</v>
      </c>
      <c r="D96" s="767" t="s">
        <v>507</v>
      </c>
      <c r="E96" s="767" t="s">
        <v>3742</v>
      </c>
      <c r="F96" s="772" t="s">
        <v>3743</v>
      </c>
      <c r="G96" s="767"/>
      <c r="H96" s="767" t="s">
        <v>3473</v>
      </c>
      <c r="I96" s="769">
        <v>43276</v>
      </c>
      <c r="J96" s="767" t="s">
        <v>1486</v>
      </c>
    </row>
    <row r="97" spans="1:10" ht="84.95" customHeight="1" x14ac:dyDescent="0.2">
      <c r="A97" s="778" t="s">
        <v>5612</v>
      </c>
      <c r="B97" s="766" t="s">
        <v>3469</v>
      </c>
      <c r="C97" s="767" t="s">
        <v>3744</v>
      </c>
      <c r="D97" s="767" t="s">
        <v>507</v>
      </c>
      <c r="E97" s="767" t="s">
        <v>3745</v>
      </c>
      <c r="F97" s="772" t="s">
        <v>3746</v>
      </c>
      <c r="G97" s="767"/>
      <c r="H97" s="767" t="s">
        <v>3473</v>
      </c>
      <c r="I97" s="769">
        <v>43276</v>
      </c>
      <c r="J97" s="767" t="s">
        <v>1486</v>
      </c>
    </row>
    <row r="98" spans="1:10" ht="84.95" customHeight="1" x14ac:dyDescent="0.2">
      <c r="A98" s="778" t="s">
        <v>5612</v>
      </c>
      <c r="B98" s="766" t="s">
        <v>3469</v>
      </c>
      <c r="C98" s="767" t="s">
        <v>3747</v>
      </c>
      <c r="D98" s="767" t="s">
        <v>507</v>
      </c>
      <c r="E98" s="767" t="s">
        <v>3748</v>
      </c>
      <c r="F98" s="772" t="s">
        <v>3749</v>
      </c>
      <c r="G98" s="767"/>
      <c r="H98" s="767" t="s">
        <v>3473</v>
      </c>
      <c r="I98" s="769">
        <v>43276</v>
      </c>
      <c r="J98" s="767" t="s">
        <v>1486</v>
      </c>
    </row>
    <row r="99" spans="1:10" ht="84.95" customHeight="1" x14ac:dyDescent="0.2">
      <c r="A99" s="768" t="s">
        <v>5613</v>
      </c>
      <c r="B99" s="772"/>
      <c r="C99" s="768" t="s">
        <v>3750</v>
      </c>
      <c r="D99" s="767" t="s">
        <v>507</v>
      </c>
      <c r="E99" s="767" t="s">
        <v>3751</v>
      </c>
      <c r="F99" s="772" t="s">
        <v>3752</v>
      </c>
      <c r="G99" s="767"/>
      <c r="H99" s="767" t="s">
        <v>3473</v>
      </c>
      <c r="I99" s="769">
        <v>43276</v>
      </c>
      <c r="J99" s="767" t="s">
        <v>1486</v>
      </c>
    </row>
    <row r="100" spans="1:10" ht="84.95" customHeight="1" x14ac:dyDescent="0.2">
      <c r="A100" s="768" t="s">
        <v>5613</v>
      </c>
      <c r="B100" s="772"/>
      <c r="C100" s="773" t="s">
        <v>3753</v>
      </c>
      <c r="D100" s="773" t="s">
        <v>507</v>
      </c>
      <c r="E100" s="773" t="s">
        <v>3754</v>
      </c>
      <c r="F100" s="773" t="s">
        <v>3755</v>
      </c>
      <c r="G100" s="773" t="s">
        <v>3756</v>
      </c>
      <c r="H100" s="773" t="s">
        <v>1572</v>
      </c>
      <c r="I100" s="774">
        <v>45559</v>
      </c>
      <c r="J100" s="773" t="s">
        <v>1496</v>
      </c>
    </row>
    <row r="101" spans="1:10" ht="84.95" customHeight="1" x14ac:dyDescent="0.2">
      <c r="A101" s="778" t="s">
        <v>5612</v>
      </c>
      <c r="B101" s="766" t="s">
        <v>3469</v>
      </c>
      <c r="C101" s="767" t="s">
        <v>3757</v>
      </c>
      <c r="D101" s="767" t="s">
        <v>507</v>
      </c>
      <c r="E101" s="767" t="s">
        <v>3758</v>
      </c>
      <c r="F101" s="772" t="s">
        <v>3759</v>
      </c>
      <c r="G101" s="767"/>
      <c r="H101" s="767" t="s">
        <v>3473</v>
      </c>
      <c r="I101" s="769">
        <v>43276</v>
      </c>
      <c r="J101" s="767" t="s">
        <v>1486</v>
      </c>
    </row>
    <row r="102" spans="1:10" ht="84.95" customHeight="1" x14ac:dyDescent="0.2">
      <c r="A102" s="768" t="s">
        <v>5613</v>
      </c>
      <c r="B102" s="772"/>
      <c r="C102" s="768" t="s">
        <v>3760</v>
      </c>
      <c r="D102" s="767" t="s">
        <v>507</v>
      </c>
      <c r="E102" s="767" t="s">
        <v>3761</v>
      </c>
      <c r="F102" s="772" t="s">
        <v>3762</v>
      </c>
      <c r="G102" s="767"/>
      <c r="H102" s="767" t="s">
        <v>3473</v>
      </c>
      <c r="I102" s="769">
        <v>43276</v>
      </c>
      <c r="J102" s="767" t="s">
        <v>1486</v>
      </c>
    </row>
    <row r="103" spans="1:10" ht="84.95" customHeight="1" x14ac:dyDescent="0.2">
      <c r="A103" s="768" t="s">
        <v>5613</v>
      </c>
      <c r="B103" s="772"/>
      <c r="C103" s="768" t="s">
        <v>3763</v>
      </c>
      <c r="D103" s="767" t="s">
        <v>507</v>
      </c>
      <c r="E103" s="767" t="s">
        <v>3764</v>
      </c>
      <c r="F103" s="772" t="s">
        <v>3765</v>
      </c>
      <c r="G103" s="767"/>
      <c r="H103" s="767" t="s">
        <v>3473</v>
      </c>
      <c r="I103" s="769">
        <v>43276</v>
      </c>
      <c r="J103" s="767" t="s">
        <v>1486</v>
      </c>
    </row>
    <row r="104" spans="1:10" ht="84.95" customHeight="1" x14ac:dyDescent="0.2">
      <c r="A104" s="778" t="s">
        <v>5612</v>
      </c>
      <c r="B104" s="766" t="s">
        <v>3469</v>
      </c>
      <c r="C104" s="767" t="s">
        <v>3766</v>
      </c>
      <c r="D104" s="767" t="s">
        <v>507</v>
      </c>
      <c r="E104" s="767" t="s">
        <v>3767</v>
      </c>
      <c r="F104" s="772" t="s">
        <v>3768</v>
      </c>
      <c r="G104" s="767"/>
      <c r="H104" s="767" t="s">
        <v>3473</v>
      </c>
      <c r="I104" s="769">
        <v>43276</v>
      </c>
      <c r="J104" s="767" t="s">
        <v>1486</v>
      </c>
    </row>
    <row r="105" spans="1:10" ht="84.95" customHeight="1" x14ac:dyDescent="0.2">
      <c r="A105" s="768" t="s">
        <v>5613</v>
      </c>
      <c r="B105" s="772"/>
      <c r="C105" s="767" t="s">
        <v>3769</v>
      </c>
      <c r="D105" s="767" t="s">
        <v>507</v>
      </c>
      <c r="E105" s="767" t="s">
        <v>3770</v>
      </c>
      <c r="F105" s="772" t="s">
        <v>3771</v>
      </c>
      <c r="G105" s="767"/>
      <c r="H105" s="767" t="s">
        <v>3473</v>
      </c>
      <c r="I105" s="769">
        <v>43276</v>
      </c>
      <c r="J105" s="767" t="s">
        <v>1486</v>
      </c>
    </row>
    <row r="106" spans="1:10" ht="84.95" customHeight="1" x14ac:dyDescent="0.2">
      <c r="A106" s="778" t="s">
        <v>5612</v>
      </c>
      <c r="B106" s="766" t="s">
        <v>3469</v>
      </c>
      <c r="C106" s="768" t="s">
        <v>3772</v>
      </c>
      <c r="D106" s="767" t="s">
        <v>507</v>
      </c>
      <c r="E106" s="767" t="s">
        <v>3773</v>
      </c>
      <c r="F106" s="772" t="s">
        <v>3774</v>
      </c>
      <c r="G106" s="767"/>
      <c r="H106" s="767" t="s">
        <v>3473</v>
      </c>
      <c r="I106" s="769">
        <v>43276</v>
      </c>
      <c r="J106" s="767" t="s">
        <v>1486</v>
      </c>
    </row>
    <row r="107" spans="1:10" ht="84.95" customHeight="1" x14ac:dyDescent="0.2">
      <c r="A107" s="768" t="s">
        <v>5613</v>
      </c>
      <c r="B107" s="772"/>
      <c r="C107" s="773" t="s">
        <v>3775</v>
      </c>
      <c r="D107" s="773" t="s">
        <v>507</v>
      </c>
      <c r="E107" s="773" t="s">
        <v>3776</v>
      </c>
      <c r="F107" s="1821" t="s">
        <v>3777</v>
      </c>
      <c r="G107" s="773"/>
      <c r="H107" s="773" t="s">
        <v>1572</v>
      </c>
      <c r="I107" s="774">
        <v>45559</v>
      </c>
      <c r="J107" s="1822" t="s">
        <v>4484</v>
      </c>
    </row>
    <row r="108" spans="1:10" ht="84.95" customHeight="1" x14ac:dyDescent="0.2">
      <c r="A108" s="772" t="s">
        <v>5614</v>
      </c>
      <c r="B108" s="766" t="s">
        <v>3648</v>
      </c>
      <c r="C108" s="767" t="s">
        <v>3778</v>
      </c>
      <c r="D108" s="767" t="s">
        <v>507</v>
      </c>
      <c r="E108" s="767" t="s">
        <v>3779</v>
      </c>
      <c r="F108" s="772" t="s">
        <v>3780</v>
      </c>
      <c r="G108" s="767"/>
      <c r="H108" s="767" t="s">
        <v>3473</v>
      </c>
      <c r="I108" s="769">
        <v>43276</v>
      </c>
      <c r="J108" s="767" t="s">
        <v>1486</v>
      </c>
    </row>
    <row r="109" spans="1:10" ht="84.95" customHeight="1" x14ac:dyDescent="0.2">
      <c r="A109" s="772" t="s">
        <v>5614</v>
      </c>
      <c r="B109" s="766" t="s">
        <v>3648</v>
      </c>
      <c r="C109" s="767" t="s">
        <v>3781</v>
      </c>
      <c r="D109" s="767" t="s">
        <v>507</v>
      </c>
      <c r="E109" s="767" t="s">
        <v>3782</v>
      </c>
      <c r="F109" s="772" t="s">
        <v>3783</v>
      </c>
      <c r="G109" s="767"/>
      <c r="H109" s="767" t="s">
        <v>3473</v>
      </c>
      <c r="I109" s="769">
        <v>43276</v>
      </c>
      <c r="J109" s="767" t="s">
        <v>1486</v>
      </c>
    </row>
    <row r="110" spans="1:10" ht="84.95" customHeight="1" x14ac:dyDescent="0.2">
      <c r="A110" s="772" t="s">
        <v>5614</v>
      </c>
      <c r="B110" s="766" t="s">
        <v>3648</v>
      </c>
      <c r="C110" s="767" t="s">
        <v>3784</v>
      </c>
      <c r="D110" s="767" t="s">
        <v>507</v>
      </c>
      <c r="E110" s="767" t="s">
        <v>3785</v>
      </c>
      <c r="F110" s="772" t="s">
        <v>3786</v>
      </c>
      <c r="G110" s="767"/>
      <c r="H110" s="767" t="s">
        <v>3473</v>
      </c>
      <c r="I110" s="769">
        <v>43276</v>
      </c>
      <c r="J110" s="767" t="s">
        <v>1486</v>
      </c>
    </row>
    <row r="111" spans="1:10" ht="84.95" customHeight="1" x14ac:dyDescent="0.2">
      <c r="A111" s="772" t="s">
        <v>5614</v>
      </c>
      <c r="B111" s="766" t="s">
        <v>3648</v>
      </c>
      <c r="C111" s="767" t="s">
        <v>3787</v>
      </c>
      <c r="D111" s="767" t="s">
        <v>507</v>
      </c>
      <c r="E111" s="767" t="s">
        <v>3788</v>
      </c>
      <c r="F111" s="772" t="s">
        <v>3789</v>
      </c>
      <c r="G111" s="767"/>
      <c r="H111" s="767" t="s">
        <v>3473</v>
      </c>
      <c r="I111" s="769">
        <v>43276</v>
      </c>
      <c r="J111" s="767" t="s">
        <v>1486</v>
      </c>
    </row>
    <row r="112" spans="1:10" ht="84.95" customHeight="1" x14ac:dyDescent="0.2">
      <c r="A112" s="768" t="s">
        <v>5613</v>
      </c>
      <c r="B112" s="772"/>
      <c r="C112" s="773" t="s">
        <v>3790</v>
      </c>
      <c r="D112" s="773" t="s">
        <v>507</v>
      </c>
      <c r="E112" s="773" t="s">
        <v>3791</v>
      </c>
      <c r="F112" s="773" t="s">
        <v>3792</v>
      </c>
      <c r="G112" s="773"/>
      <c r="H112" s="773" t="s">
        <v>1572</v>
      </c>
      <c r="I112" s="774">
        <v>45559</v>
      </c>
      <c r="J112" s="1822" t="s">
        <v>4484</v>
      </c>
    </row>
    <row r="113" spans="1:10" ht="84.95" customHeight="1" x14ac:dyDescent="0.2">
      <c r="A113" s="778" t="s">
        <v>5612</v>
      </c>
      <c r="B113" s="766" t="s">
        <v>3469</v>
      </c>
      <c r="C113" s="767" t="s">
        <v>3793</v>
      </c>
      <c r="D113" s="767" t="s">
        <v>507</v>
      </c>
      <c r="E113" s="767" t="s">
        <v>3794</v>
      </c>
      <c r="F113" s="772" t="s">
        <v>3795</v>
      </c>
      <c r="G113" s="767"/>
      <c r="H113" s="767" t="s">
        <v>3473</v>
      </c>
      <c r="I113" s="769">
        <v>43276</v>
      </c>
      <c r="J113" s="767" t="s">
        <v>1486</v>
      </c>
    </row>
    <row r="114" spans="1:10" ht="84.95" customHeight="1" x14ac:dyDescent="0.2">
      <c r="A114" s="772" t="s">
        <v>3796</v>
      </c>
      <c r="B114" s="766" t="s">
        <v>3682</v>
      </c>
      <c r="C114" s="767" t="s">
        <v>6</v>
      </c>
      <c r="D114" s="767" t="s">
        <v>507</v>
      </c>
      <c r="E114" s="767" t="s">
        <v>6</v>
      </c>
      <c r="F114" s="772" t="s">
        <v>3797</v>
      </c>
      <c r="G114" s="767"/>
      <c r="H114" s="767" t="s">
        <v>3473</v>
      </c>
      <c r="I114" s="769">
        <v>43276</v>
      </c>
      <c r="J114" s="767" t="s">
        <v>1486</v>
      </c>
    </row>
    <row r="115" spans="1:10" ht="84.95" customHeight="1" x14ac:dyDescent="0.2">
      <c r="A115" s="772" t="s">
        <v>5614</v>
      </c>
      <c r="B115" s="766" t="s">
        <v>3648</v>
      </c>
      <c r="C115" s="773" t="s">
        <v>3798</v>
      </c>
      <c r="D115" s="773" t="s">
        <v>507</v>
      </c>
      <c r="E115" s="773" t="s">
        <v>3799</v>
      </c>
      <c r="F115" s="773" t="s">
        <v>3800</v>
      </c>
      <c r="G115" s="773"/>
      <c r="H115" s="773" t="s">
        <v>1572</v>
      </c>
      <c r="I115" s="774">
        <v>45559</v>
      </c>
      <c r="J115" s="773" t="s">
        <v>1496</v>
      </c>
    </row>
    <row r="116" spans="1:10" ht="84.95" customHeight="1" x14ac:dyDescent="0.2">
      <c r="A116" s="768" t="s">
        <v>5613</v>
      </c>
      <c r="B116" s="772"/>
      <c r="C116" s="767" t="s">
        <v>3801</v>
      </c>
      <c r="D116" s="767" t="s">
        <v>507</v>
      </c>
      <c r="E116" s="767" t="s">
        <v>3802</v>
      </c>
      <c r="F116" s="772" t="s">
        <v>3803</v>
      </c>
      <c r="G116" s="767"/>
      <c r="H116" s="767" t="s">
        <v>3473</v>
      </c>
      <c r="I116" s="769">
        <v>43276</v>
      </c>
      <c r="J116" s="767" t="s">
        <v>1486</v>
      </c>
    </row>
    <row r="117" spans="1:10" ht="84.95" customHeight="1" x14ac:dyDescent="0.2">
      <c r="A117" s="768" t="s">
        <v>5613</v>
      </c>
      <c r="B117" s="772"/>
      <c r="C117" s="767" t="s">
        <v>3804</v>
      </c>
      <c r="D117" s="767" t="s">
        <v>507</v>
      </c>
      <c r="E117" s="767" t="s">
        <v>3805</v>
      </c>
      <c r="F117" s="772" t="s">
        <v>3806</v>
      </c>
      <c r="G117" s="767"/>
      <c r="H117" s="767" t="s">
        <v>3473</v>
      </c>
      <c r="I117" s="769">
        <v>43276</v>
      </c>
      <c r="J117" s="767" t="s">
        <v>1486</v>
      </c>
    </row>
    <row r="118" spans="1:10" ht="84.95" customHeight="1" x14ac:dyDescent="0.2">
      <c r="A118" s="768" t="s">
        <v>5613</v>
      </c>
      <c r="B118" s="772"/>
      <c r="C118" s="767" t="s">
        <v>3807</v>
      </c>
      <c r="D118" s="767" t="s">
        <v>507</v>
      </c>
      <c r="E118" s="767" t="s">
        <v>3808</v>
      </c>
      <c r="F118" s="772" t="s">
        <v>3809</v>
      </c>
      <c r="G118" s="767"/>
      <c r="H118" s="767" t="s">
        <v>3473</v>
      </c>
      <c r="I118" s="769">
        <v>43276</v>
      </c>
      <c r="J118" s="767" t="s">
        <v>1486</v>
      </c>
    </row>
    <row r="119" spans="1:10" ht="84.95" customHeight="1" x14ac:dyDescent="0.2">
      <c r="A119" s="778" t="s">
        <v>5612</v>
      </c>
      <c r="B119" s="766" t="s">
        <v>3469</v>
      </c>
      <c r="C119" s="768" t="s">
        <v>3810</v>
      </c>
      <c r="D119" s="767" t="s">
        <v>507</v>
      </c>
      <c r="E119" s="767" t="s">
        <v>3811</v>
      </c>
      <c r="F119" s="772" t="s">
        <v>3812</v>
      </c>
      <c r="G119" s="767"/>
      <c r="H119" s="767" t="s">
        <v>3473</v>
      </c>
      <c r="I119" s="769">
        <v>43276</v>
      </c>
      <c r="J119" s="767" t="s">
        <v>1486</v>
      </c>
    </row>
    <row r="120" spans="1:10" ht="84.95" customHeight="1" x14ac:dyDescent="0.2">
      <c r="A120" s="772" t="s">
        <v>3796</v>
      </c>
      <c r="B120" s="766" t="s">
        <v>3682</v>
      </c>
      <c r="C120" s="768" t="s">
        <v>3813</v>
      </c>
      <c r="D120" s="767" t="s">
        <v>507</v>
      </c>
      <c r="E120" s="767" t="s">
        <v>3814</v>
      </c>
      <c r="F120" s="772" t="s">
        <v>3815</v>
      </c>
      <c r="G120" s="767"/>
      <c r="H120" s="767" t="s">
        <v>3473</v>
      </c>
      <c r="I120" s="769">
        <v>43276</v>
      </c>
      <c r="J120" s="767" t="s">
        <v>1486</v>
      </c>
    </row>
    <row r="121" spans="1:10" ht="84.95" customHeight="1" x14ac:dyDescent="0.2">
      <c r="A121" s="778" t="s">
        <v>5612</v>
      </c>
      <c r="B121" s="766" t="s">
        <v>3469</v>
      </c>
      <c r="C121" s="768" t="s">
        <v>3816</v>
      </c>
      <c r="D121" s="767" t="s">
        <v>507</v>
      </c>
      <c r="E121" s="767" t="s">
        <v>3817</v>
      </c>
      <c r="F121" s="772" t="s">
        <v>3818</v>
      </c>
      <c r="G121" s="767"/>
      <c r="H121" s="767" t="s">
        <v>3473</v>
      </c>
      <c r="I121" s="769">
        <v>43276</v>
      </c>
      <c r="J121" s="767" t="s">
        <v>1486</v>
      </c>
    </row>
    <row r="122" spans="1:10" ht="84.95" customHeight="1" x14ac:dyDescent="0.2">
      <c r="A122" s="778" t="s">
        <v>5612</v>
      </c>
      <c r="B122" s="766" t="s">
        <v>3469</v>
      </c>
      <c r="C122" s="767" t="s">
        <v>3819</v>
      </c>
      <c r="D122" s="767" t="s">
        <v>507</v>
      </c>
      <c r="E122" s="767" t="s">
        <v>3820</v>
      </c>
      <c r="F122" s="772" t="s">
        <v>3821</v>
      </c>
      <c r="G122" s="767"/>
      <c r="H122" s="767" t="s">
        <v>3473</v>
      </c>
      <c r="I122" s="769">
        <v>43276</v>
      </c>
      <c r="J122" s="767" t="s">
        <v>1486</v>
      </c>
    </row>
    <row r="123" spans="1:10" ht="84.95" customHeight="1" x14ac:dyDescent="0.2">
      <c r="A123" s="768" t="s">
        <v>5613</v>
      </c>
      <c r="B123" s="772"/>
      <c r="C123" s="773" t="s">
        <v>3822</v>
      </c>
      <c r="D123" s="773" t="s">
        <v>507</v>
      </c>
      <c r="E123" s="773" t="s">
        <v>3823</v>
      </c>
      <c r="F123" s="773" t="s">
        <v>3824</v>
      </c>
      <c r="G123" s="773"/>
      <c r="H123" s="773" t="s">
        <v>1572</v>
      </c>
      <c r="I123" s="774">
        <v>45559</v>
      </c>
      <c r="J123" s="773" t="s">
        <v>1496</v>
      </c>
    </row>
    <row r="124" spans="1:10" ht="84.95" customHeight="1" x14ac:dyDescent="0.2">
      <c r="A124" s="778" t="s">
        <v>5612</v>
      </c>
      <c r="B124" s="766" t="s">
        <v>3469</v>
      </c>
      <c r="C124" s="768" t="s">
        <v>3825</v>
      </c>
      <c r="D124" s="767" t="s">
        <v>507</v>
      </c>
      <c r="E124" s="767" t="s">
        <v>3826</v>
      </c>
      <c r="F124" s="772" t="s">
        <v>3827</v>
      </c>
      <c r="G124" s="767"/>
      <c r="H124" s="767" t="s">
        <v>3473</v>
      </c>
      <c r="I124" s="769">
        <v>43276</v>
      </c>
      <c r="J124" s="767" t="s">
        <v>1486</v>
      </c>
    </row>
    <row r="125" spans="1:10" ht="84.95" customHeight="1" x14ac:dyDescent="0.2">
      <c r="A125" s="768" t="s">
        <v>5613</v>
      </c>
      <c r="B125" s="772"/>
      <c r="C125" s="767" t="s">
        <v>3828</v>
      </c>
      <c r="D125" s="767" t="s">
        <v>507</v>
      </c>
      <c r="E125" s="767" t="s">
        <v>3829</v>
      </c>
      <c r="F125" s="772" t="s">
        <v>3830</v>
      </c>
      <c r="G125" s="767"/>
      <c r="H125" s="767" t="s">
        <v>3473</v>
      </c>
      <c r="I125" s="769">
        <v>43276</v>
      </c>
      <c r="J125" s="767" t="s">
        <v>1486</v>
      </c>
    </row>
    <row r="126" spans="1:10" ht="84.95" customHeight="1" x14ac:dyDescent="0.2">
      <c r="A126" s="778" t="s">
        <v>5612</v>
      </c>
      <c r="B126" s="766" t="s">
        <v>3469</v>
      </c>
      <c r="C126" s="767" t="s">
        <v>3831</v>
      </c>
      <c r="D126" s="767" t="s">
        <v>507</v>
      </c>
      <c r="E126" s="767" t="s">
        <v>3832</v>
      </c>
      <c r="F126" s="772" t="s">
        <v>3833</v>
      </c>
      <c r="G126" s="767"/>
      <c r="H126" s="767" t="s">
        <v>3473</v>
      </c>
      <c r="I126" s="769">
        <v>43276</v>
      </c>
      <c r="J126" s="767" t="s">
        <v>1486</v>
      </c>
    </row>
    <row r="127" spans="1:10" ht="84.95" customHeight="1" x14ac:dyDescent="0.2">
      <c r="A127" s="768" t="s">
        <v>5613</v>
      </c>
      <c r="B127" s="772"/>
      <c r="C127" s="1821" t="s">
        <v>3834</v>
      </c>
      <c r="D127" s="767" t="s">
        <v>507</v>
      </c>
      <c r="E127" s="767" t="s">
        <v>3835</v>
      </c>
      <c r="F127" s="772" t="s">
        <v>3836</v>
      </c>
      <c r="G127" s="768" t="s">
        <v>3837</v>
      </c>
      <c r="H127" s="767" t="s">
        <v>3473</v>
      </c>
      <c r="I127" s="769">
        <v>43276</v>
      </c>
      <c r="J127" s="767" t="s">
        <v>1486</v>
      </c>
    </row>
    <row r="128" spans="1:10" ht="84.95" customHeight="1" x14ac:dyDescent="0.2">
      <c r="A128" s="768" t="s">
        <v>5613</v>
      </c>
      <c r="B128" s="772"/>
      <c r="C128" s="1821" t="s">
        <v>3838</v>
      </c>
      <c r="D128" s="767" t="s">
        <v>507</v>
      </c>
      <c r="E128" s="767" t="s">
        <v>3839</v>
      </c>
      <c r="F128" s="772" t="s">
        <v>3840</v>
      </c>
      <c r="G128" s="768" t="s">
        <v>3841</v>
      </c>
      <c r="H128" s="767" t="s">
        <v>3473</v>
      </c>
      <c r="I128" s="769">
        <v>43276</v>
      </c>
      <c r="J128" s="767" t="s">
        <v>1486</v>
      </c>
    </row>
    <row r="129" spans="1:10" ht="84.95" customHeight="1" x14ac:dyDescent="0.2">
      <c r="A129" s="778" t="s">
        <v>5612</v>
      </c>
      <c r="B129" s="766" t="s">
        <v>3469</v>
      </c>
      <c r="C129" s="773" t="s">
        <v>3842</v>
      </c>
      <c r="D129" s="773" t="s">
        <v>507</v>
      </c>
      <c r="E129" s="773" t="s">
        <v>3843</v>
      </c>
      <c r="F129" s="773" t="s">
        <v>3844</v>
      </c>
      <c r="G129" s="773" t="s">
        <v>3845</v>
      </c>
      <c r="H129" s="773" t="s">
        <v>1572</v>
      </c>
      <c r="I129" s="774">
        <v>45559</v>
      </c>
      <c r="J129" s="773" t="s">
        <v>1496</v>
      </c>
    </row>
    <row r="130" spans="1:10" ht="84.95" customHeight="1" x14ac:dyDescent="0.2">
      <c r="A130" s="768" t="s">
        <v>5613</v>
      </c>
      <c r="B130" s="772"/>
      <c r="C130" s="768" t="s">
        <v>3846</v>
      </c>
      <c r="D130" s="767" t="s">
        <v>507</v>
      </c>
      <c r="E130" s="767" t="s">
        <v>3847</v>
      </c>
      <c r="F130" s="772" t="s">
        <v>3848</v>
      </c>
      <c r="G130" s="768" t="s">
        <v>3849</v>
      </c>
      <c r="H130" s="767" t="s">
        <v>3473</v>
      </c>
      <c r="I130" s="769">
        <v>43276</v>
      </c>
      <c r="J130" s="767" t="s">
        <v>1486</v>
      </c>
    </row>
    <row r="131" spans="1:10" ht="84.95" customHeight="1" x14ac:dyDescent="0.2">
      <c r="A131" s="768" t="s">
        <v>5613</v>
      </c>
      <c r="B131" s="772"/>
      <c r="C131" s="773" t="s">
        <v>3850</v>
      </c>
      <c r="D131" s="773" t="s">
        <v>507</v>
      </c>
      <c r="E131" s="773" t="s">
        <v>3851</v>
      </c>
      <c r="F131" s="773" t="s">
        <v>3852</v>
      </c>
      <c r="G131" s="773"/>
      <c r="H131" s="773" t="s">
        <v>1572</v>
      </c>
      <c r="I131" s="774">
        <v>45559</v>
      </c>
      <c r="J131" s="773" t="s">
        <v>1496</v>
      </c>
    </row>
    <row r="132" spans="1:10" ht="84.95" customHeight="1" x14ac:dyDescent="0.2">
      <c r="A132" s="772" t="s">
        <v>5614</v>
      </c>
      <c r="B132" s="766" t="s">
        <v>3648</v>
      </c>
      <c r="C132" s="768" t="s">
        <v>3853</v>
      </c>
      <c r="D132" s="767" t="s">
        <v>507</v>
      </c>
      <c r="E132" s="767" t="s">
        <v>3854</v>
      </c>
      <c r="F132" s="772" t="s">
        <v>3855</v>
      </c>
      <c r="G132" s="767"/>
      <c r="H132" s="767" t="s">
        <v>3473</v>
      </c>
      <c r="I132" s="769">
        <v>44915</v>
      </c>
      <c r="J132" s="767" t="s">
        <v>1486</v>
      </c>
    </row>
    <row r="133" spans="1:10" ht="84.95" customHeight="1" x14ac:dyDescent="0.2">
      <c r="A133" s="1818">
        <v>15.007999999999999</v>
      </c>
      <c r="B133" s="766" t="s">
        <v>3648</v>
      </c>
      <c r="C133" s="767" t="s">
        <v>3856</v>
      </c>
      <c r="D133" s="767" t="s">
        <v>507</v>
      </c>
      <c r="E133" s="767" t="s">
        <v>3857</v>
      </c>
      <c r="F133" s="772" t="s">
        <v>3858</v>
      </c>
      <c r="G133" s="767"/>
      <c r="H133" s="767" t="s">
        <v>3473</v>
      </c>
      <c r="I133" s="769">
        <v>43276</v>
      </c>
      <c r="J133" s="767" t="s">
        <v>1486</v>
      </c>
    </row>
    <row r="134" spans="1:10" ht="84.95" customHeight="1" x14ac:dyDescent="0.2">
      <c r="A134" s="1818">
        <v>15.007999999999999</v>
      </c>
      <c r="B134" s="766" t="s">
        <v>3648</v>
      </c>
      <c r="C134" s="768" t="s">
        <v>3859</v>
      </c>
      <c r="D134" s="767" t="s">
        <v>507</v>
      </c>
      <c r="E134" s="767" t="s">
        <v>3860</v>
      </c>
      <c r="F134" s="772" t="s">
        <v>3861</v>
      </c>
      <c r="G134" s="767"/>
      <c r="H134" s="767" t="s">
        <v>3473</v>
      </c>
      <c r="I134" s="769">
        <v>43276</v>
      </c>
      <c r="J134" s="767" t="s">
        <v>1486</v>
      </c>
    </row>
    <row r="135" spans="1:10" ht="84.95" customHeight="1" x14ac:dyDescent="0.2">
      <c r="A135" s="772" t="s">
        <v>5614</v>
      </c>
      <c r="B135" s="766" t="s">
        <v>3648</v>
      </c>
      <c r="C135" s="768" t="s">
        <v>3862</v>
      </c>
      <c r="D135" s="767" t="s">
        <v>507</v>
      </c>
      <c r="E135" s="767" t="s">
        <v>3863</v>
      </c>
      <c r="F135" s="772" t="s">
        <v>3864</v>
      </c>
      <c r="G135" s="767"/>
      <c r="H135" s="767" t="s">
        <v>3473</v>
      </c>
      <c r="I135" s="769">
        <v>44915</v>
      </c>
      <c r="J135" s="767" t="s">
        <v>1486</v>
      </c>
    </row>
    <row r="136" spans="1:10" ht="84.95" customHeight="1" x14ac:dyDescent="0.2">
      <c r="A136" s="772" t="s">
        <v>5614</v>
      </c>
      <c r="B136" s="766" t="s">
        <v>3648</v>
      </c>
      <c r="C136" s="773" t="s">
        <v>3865</v>
      </c>
      <c r="D136" s="773" t="s">
        <v>507</v>
      </c>
      <c r="E136" s="773" t="s">
        <v>3866</v>
      </c>
      <c r="F136" s="773" t="s">
        <v>3867</v>
      </c>
      <c r="G136" s="773"/>
      <c r="H136" s="773" t="s">
        <v>1572</v>
      </c>
      <c r="I136" s="774">
        <v>45559</v>
      </c>
      <c r="J136" s="773" t="s">
        <v>1496</v>
      </c>
    </row>
    <row r="137" spans="1:10" ht="84.95" customHeight="1" x14ac:dyDescent="0.2">
      <c r="A137" s="772" t="s">
        <v>5614</v>
      </c>
      <c r="B137" s="766" t="s">
        <v>3648</v>
      </c>
      <c r="C137" s="768" t="s">
        <v>3868</v>
      </c>
      <c r="D137" s="767" t="s">
        <v>507</v>
      </c>
      <c r="E137" s="767" t="s">
        <v>3869</v>
      </c>
      <c r="F137" s="772" t="s">
        <v>3870</v>
      </c>
      <c r="G137" s="767"/>
      <c r="H137" s="767" t="s">
        <v>3473</v>
      </c>
      <c r="I137" s="769">
        <v>44915</v>
      </c>
      <c r="J137" s="767" t="s">
        <v>1486</v>
      </c>
    </row>
    <row r="138" spans="1:10" ht="84.95" customHeight="1" x14ac:dyDescent="0.2">
      <c r="A138" s="772" t="s">
        <v>5614</v>
      </c>
      <c r="B138" s="766" t="s">
        <v>3648</v>
      </c>
      <c r="C138" s="768" t="s">
        <v>3871</v>
      </c>
      <c r="D138" s="767" t="s">
        <v>507</v>
      </c>
      <c r="E138" s="767" t="s">
        <v>3872</v>
      </c>
      <c r="F138" s="772" t="s">
        <v>3873</v>
      </c>
      <c r="G138" s="767"/>
      <c r="H138" s="767" t="s">
        <v>3473</v>
      </c>
      <c r="I138" s="769">
        <v>44915</v>
      </c>
      <c r="J138" s="767" t="s">
        <v>1486</v>
      </c>
    </row>
    <row r="139" spans="1:10" ht="84.95" customHeight="1" x14ac:dyDescent="0.2">
      <c r="A139" s="772" t="s">
        <v>5614</v>
      </c>
      <c r="B139" s="766" t="s">
        <v>3648</v>
      </c>
      <c r="C139" s="767" t="s">
        <v>3874</v>
      </c>
      <c r="D139" s="767" t="s">
        <v>507</v>
      </c>
      <c r="E139" s="767" t="s">
        <v>1866</v>
      </c>
      <c r="F139" s="772" t="s">
        <v>3875</v>
      </c>
      <c r="G139" s="767"/>
      <c r="H139" s="767" t="s">
        <v>3473</v>
      </c>
      <c r="I139" s="769">
        <v>43276</v>
      </c>
      <c r="J139" s="767" t="s">
        <v>1486</v>
      </c>
    </row>
    <row r="140" spans="1:10" ht="84.95" customHeight="1" x14ac:dyDescent="0.2">
      <c r="A140" s="768" t="s">
        <v>5613</v>
      </c>
      <c r="B140" s="772"/>
      <c r="C140" s="773" t="s">
        <v>3876</v>
      </c>
      <c r="D140" s="773" t="s">
        <v>507</v>
      </c>
      <c r="E140" s="773" t="s">
        <v>3877</v>
      </c>
      <c r="F140" s="773" t="s">
        <v>3878</v>
      </c>
      <c r="G140" s="773"/>
      <c r="H140" s="773" t="s">
        <v>1572</v>
      </c>
      <c r="I140" s="774">
        <v>45559</v>
      </c>
      <c r="J140" s="773" t="s">
        <v>1496</v>
      </c>
    </row>
    <row r="141" spans="1:10" ht="84.95" customHeight="1" x14ac:dyDescent="0.2">
      <c r="A141" s="778" t="s">
        <v>5612</v>
      </c>
      <c r="B141" s="766" t="s">
        <v>3469</v>
      </c>
      <c r="C141" s="767" t="s">
        <v>3879</v>
      </c>
      <c r="D141" s="767" t="s">
        <v>507</v>
      </c>
      <c r="E141" s="767" t="s">
        <v>3880</v>
      </c>
      <c r="F141" s="772" t="s">
        <v>3881</v>
      </c>
      <c r="G141" s="767"/>
      <c r="H141" s="767" t="s">
        <v>3473</v>
      </c>
      <c r="I141" s="769">
        <v>43276</v>
      </c>
      <c r="J141" s="767" t="s">
        <v>1486</v>
      </c>
    </row>
    <row r="142" spans="1:10" ht="84.95" customHeight="1" x14ac:dyDescent="0.2">
      <c r="A142" s="778" t="s">
        <v>5612</v>
      </c>
      <c r="B142" s="766" t="s">
        <v>3469</v>
      </c>
      <c r="C142" s="767" t="s">
        <v>3882</v>
      </c>
      <c r="D142" s="767" t="s">
        <v>507</v>
      </c>
      <c r="E142" s="767" t="s">
        <v>3883</v>
      </c>
      <c r="F142" s="772" t="s">
        <v>3884</v>
      </c>
      <c r="G142" s="767"/>
      <c r="H142" s="767" t="s">
        <v>3473</v>
      </c>
      <c r="I142" s="769">
        <v>43276</v>
      </c>
      <c r="J142" s="767" t="s">
        <v>1486</v>
      </c>
    </row>
    <row r="143" spans="1:10" ht="84.95" customHeight="1" x14ac:dyDescent="0.2">
      <c r="A143" s="768" t="s">
        <v>5613</v>
      </c>
      <c r="B143" s="772"/>
      <c r="C143" s="773" t="s">
        <v>3885</v>
      </c>
      <c r="D143" s="773" t="s">
        <v>507</v>
      </c>
      <c r="E143" s="773" t="s">
        <v>3886</v>
      </c>
      <c r="F143" s="773" t="s">
        <v>3887</v>
      </c>
      <c r="G143" s="773" t="s">
        <v>3849</v>
      </c>
      <c r="H143" s="773" t="s">
        <v>1572</v>
      </c>
      <c r="I143" s="774">
        <v>45559</v>
      </c>
      <c r="J143" s="1822" t="s">
        <v>4484</v>
      </c>
    </row>
    <row r="144" spans="1:10" ht="84.95" customHeight="1" x14ac:dyDescent="0.2">
      <c r="A144" s="768" t="s">
        <v>5613</v>
      </c>
      <c r="B144" s="772"/>
      <c r="C144" s="773" t="s">
        <v>3888</v>
      </c>
      <c r="D144" s="773" t="s">
        <v>507</v>
      </c>
      <c r="E144" s="773" t="s">
        <v>3889</v>
      </c>
      <c r="F144" s="773" t="s">
        <v>3890</v>
      </c>
      <c r="G144" s="773"/>
      <c r="H144" s="773" t="s">
        <v>1572</v>
      </c>
      <c r="I144" s="774">
        <v>45559</v>
      </c>
      <c r="J144" s="773" t="s">
        <v>1496</v>
      </c>
    </row>
    <row r="145" spans="1:10" ht="84.95" customHeight="1" x14ac:dyDescent="0.2">
      <c r="A145" s="768" t="s">
        <v>5613</v>
      </c>
      <c r="B145" s="772"/>
      <c r="C145" s="767" t="s">
        <v>1534</v>
      </c>
      <c r="D145" s="767" t="s">
        <v>507</v>
      </c>
      <c r="E145" s="767" t="s">
        <v>3891</v>
      </c>
      <c r="F145" s="772" t="s">
        <v>3892</v>
      </c>
      <c r="G145" s="767"/>
      <c r="H145" s="767" t="s">
        <v>3473</v>
      </c>
      <c r="I145" s="769">
        <v>43276</v>
      </c>
      <c r="J145" s="767" t="s">
        <v>1486</v>
      </c>
    </row>
    <row r="146" spans="1:10" ht="84.95" customHeight="1" x14ac:dyDescent="0.2">
      <c r="A146" s="768" t="s">
        <v>5613</v>
      </c>
      <c r="B146" s="772"/>
      <c r="C146" s="767" t="s">
        <v>3893</v>
      </c>
      <c r="D146" s="767" t="s">
        <v>507</v>
      </c>
      <c r="E146" s="767" t="s">
        <v>3894</v>
      </c>
      <c r="F146" s="772" t="s">
        <v>3895</v>
      </c>
      <c r="G146" s="767"/>
      <c r="H146" s="767" t="s">
        <v>3473</v>
      </c>
      <c r="I146" s="769">
        <v>43276</v>
      </c>
      <c r="J146" s="767" t="s">
        <v>1486</v>
      </c>
    </row>
    <row r="147" spans="1:10" ht="84.95" customHeight="1" x14ac:dyDescent="0.2">
      <c r="A147" s="768" t="s">
        <v>5613</v>
      </c>
      <c r="B147" s="772"/>
      <c r="C147" s="767" t="s">
        <v>3896</v>
      </c>
      <c r="D147" s="767" t="s">
        <v>507</v>
      </c>
      <c r="E147" s="767" t="s">
        <v>3897</v>
      </c>
      <c r="F147" s="772" t="s">
        <v>3898</v>
      </c>
      <c r="G147" s="767"/>
      <c r="H147" s="767" t="s">
        <v>3473</v>
      </c>
      <c r="I147" s="769">
        <v>43276</v>
      </c>
      <c r="J147" s="767" t="s">
        <v>1486</v>
      </c>
    </row>
    <row r="148" spans="1:10" ht="84.95" customHeight="1" x14ac:dyDescent="0.2">
      <c r="A148" s="778" t="s">
        <v>5612</v>
      </c>
      <c r="B148" s="766" t="s">
        <v>3469</v>
      </c>
      <c r="C148" s="767" t="s">
        <v>3899</v>
      </c>
      <c r="D148" s="767" t="s">
        <v>507</v>
      </c>
      <c r="E148" s="767" t="s">
        <v>3900</v>
      </c>
      <c r="F148" s="772" t="s">
        <v>3901</v>
      </c>
      <c r="G148" s="767"/>
      <c r="H148" s="767" t="s">
        <v>3473</v>
      </c>
      <c r="I148" s="769">
        <v>43276</v>
      </c>
      <c r="J148" s="767" t="s">
        <v>1486</v>
      </c>
    </row>
    <row r="149" spans="1:10" ht="84.95" customHeight="1" x14ac:dyDescent="0.2">
      <c r="A149" s="768" t="s">
        <v>5613</v>
      </c>
      <c r="B149" s="772"/>
      <c r="C149" s="767" t="s">
        <v>3902</v>
      </c>
      <c r="D149" s="767" t="s">
        <v>507</v>
      </c>
      <c r="E149" s="767" t="s">
        <v>3903</v>
      </c>
      <c r="F149" s="772" t="s">
        <v>3904</v>
      </c>
      <c r="G149" s="767"/>
      <c r="H149" s="767" t="s">
        <v>3473</v>
      </c>
      <c r="I149" s="769">
        <v>43276</v>
      </c>
      <c r="J149" s="767" t="s">
        <v>1486</v>
      </c>
    </row>
    <row r="150" spans="1:10" ht="84.95" customHeight="1" x14ac:dyDescent="0.2">
      <c r="A150" s="768" t="s">
        <v>5613</v>
      </c>
      <c r="B150" s="772"/>
      <c r="C150" s="767" t="s">
        <v>3905</v>
      </c>
      <c r="D150" s="767" t="s">
        <v>507</v>
      </c>
      <c r="E150" s="767" t="s">
        <v>3906</v>
      </c>
      <c r="F150" s="772" t="s">
        <v>3907</v>
      </c>
      <c r="G150" s="767"/>
      <c r="H150" s="767" t="s">
        <v>3473</v>
      </c>
      <c r="I150" s="769">
        <v>43276</v>
      </c>
      <c r="J150" s="767" t="s">
        <v>1486</v>
      </c>
    </row>
    <row r="151" spans="1:10" ht="84.95" customHeight="1" x14ac:dyDescent="0.2">
      <c r="A151" s="768" t="s">
        <v>5613</v>
      </c>
      <c r="B151" s="772"/>
      <c r="C151" s="768" t="s">
        <v>3908</v>
      </c>
      <c r="D151" s="767" t="s">
        <v>507</v>
      </c>
      <c r="E151" s="767" t="s">
        <v>3909</v>
      </c>
      <c r="F151" s="772" t="s">
        <v>3910</v>
      </c>
      <c r="G151" s="772" t="s">
        <v>3911</v>
      </c>
      <c r="H151" s="767" t="s">
        <v>3473</v>
      </c>
      <c r="I151" s="769">
        <v>43276</v>
      </c>
      <c r="J151" s="767" t="s">
        <v>1486</v>
      </c>
    </row>
    <row r="152" spans="1:10" ht="84.95" customHeight="1" x14ac:dyDescent="0.2">
      <c r="A152" s="768" t="s">
        <v>5613</v>
      </c>
      <c r="B152" s="772"/>
      <c r="C152" s="768" t="s">
        <v>3912</v>
      </c>
      <c r="D152" s="767" t="s">
        <v>507</v>
      </c>
      <c r="E152" s="767" t="s">
        <v>3913</v>
      </c>
      <c r="F152" s="772" t="s">
        <v>3914</v>
      </c>
      <c r="G152" s="767"/>
      <c r="H152" s="767" t="s">
        <v>3473</v>
      </c>
      <c r="I152" s="769">
        <v>43276</v>
      </c>
      <c r="J152" s="767" t="s">
        <v>1486</v>
      </c>
    </row>
    <row r="153" spans="1:10" ht="84.95" customHeight="1" x14ac:dyDescent="0.2">
      <c r="A153" s="778" t="s">
        <v>5612</v>
      </c>
      <c r="B153" s="766" t="s">
        <v>3469</v>
      </c>
      <c r="C153" s="767" t="s">
        <v>3915</v>
      </c>
      <c r="D153" s="767" t="s">
        <v>507</v>
      </c>
      <c r="E153" s="767" t="s">
        <v>3916</v>
      </c>
      <c r="F153" s="772" t="s">
        <v>3917</v>
      </c>
      <c r="G153" s="767"/>
      <c r="H153" s="767" t="s">
        <v>3473</v>
      </c>
      <c r="I153" s="769">
        <v>43276</v>
      </c>
      <c r="J153" s="767" t="s">
        <v>1486</v>
      </c>
    </row>
    <row r="154" spans="1:10" ht="84.95" customHeight="1" x14ac:dyDescent="0.2">
      <c r="A154" s="768" t="s">
        <v>5613</v>
      </c>
      <c r="B154" s="772"/>
      <c r="C154" s="767" t="s">
        <v>3918</v>
      </c>
      <c r="D154" s="767" t="s">
        <v>507</v>
      </c>
      <c r="E154" s="767" t="s">
        <v>3919</v>
      </c>
      <c r="F154" s="772" t="s">
        <v>3920</v>
      </c>
      <c r="G154" s="767"/>
      <c r="H154" s="767" t="s">
        <v>3473</v>
      </c>
      <c r="I154" s="769">
        <v>43276</v>
      </c>
      <c r="J154" s="767" t="s">
        <v>1486</v>
      </c>
    </row>
    <row r="155" spans="1:10" ht="84.95" customHeight="1" x14ac:dyDescent="0.2">
      <c r="A155" s="778" t="s">
        <v>5612</v>
      </c>
      <c r="B155" s="766" t="s">
        <v>3469</v>
      </c>
      <c r="C155" s="773" t="s">
        <v>3921</v>
      </c>
      <c r="D155" s="773" t="s">
        <v>507</v>
      </c>
      <c r="E155" s="773" t="s">
        <v>3922</v>
      </c>
      <c r="F155" s="773" t="s">
        <v>3923</v>
      </c>
      <c r="G155" s="773" t="s">
        <v>3924</v>
      </c>
      <c r="H155" s="773" t="s">
        <v>1572</v>
      </c>
      <c r="I155" s="774">
        <v>45559</v>
      </c>
      <c r="J155" s="773" t="s">
        <v>1496</v>
      </c>
    </row>
    <row r="156" spans="1:10" ht="84.95" customHeight="1" x14ac:dyDescent="0.2">
      <c r="A156" s="772" t="s">
        <v>5614</v>
      </c>
      <c r="B156" s="766" t="s">
        <v>3648</v>
      </c>
      <c r="C156" s="768" t="s">
        <v>3925</v>
      </c>
      <c r="D156" s="767" t="s">
        <v>507</v>
      </c>
      <c r="E156" s="767" t="s">
        <v>3926</v>
      </c>
      <c r="F156" s="772" t="s">
        <v>3927</v>
      </c>
      <c r="G156" s="767"/>
      <c r="H156" s="767" t="s">
        <v>3473</v>
      </c>
      <c r="I156" s="769">
        <v>44915</v>
      </c>
      <c r="J156" s="767" t="s">
        <v>1486</v>
      </c>
    </row>
    <row r="157" spans="1:10" ht="84.95" customHeight="1" x14ac:dyDescent="0.2">
      <c r="A157" s="772" t="s">
        <v>5614</v>
      </c>
      <c r="B157" s="766" t="s">
        <v>3648</v>
      </c>
      <c r="C157" s="768" t="s">
        <v>3928</v>
      </c>
      <c r="D157" s="767" t="s">
        <v>507</v>
      </c>
      <c r="E157" s="767" t="s">
        <v>3929</v>
      </c>
      <c r="F157" s="772" t="s">
        <v>3930</v>
      </c>
      <c r="G157" s="767"/>
      <c r="H157" s="767" t="s">
        <v>3473</v>
      </c>
      <c r="I157" s="769">
        <v>44915</v>
      </c>
      <c r="J157" s="767" t="s">
        <v>1486</v>
      </c>
    </row>
    <row r="158" spans="1:10" ht="84.95" customHeight="1" x14ac:dyDescent="0.2">
      <c r="A158" s="772" t="s">
        <v>5614</v>
      </c>
      <c r="B158" s="766" t="s">
        <v>3648</v>
      </c>
      <c r="C158" s="768" t="s">
        <v>3931</v>
      </c>
      <c r="D158" s="767" t="s">
        <v>507</v>
      </c>
      <c r="E158" s="767" t="s">
        <v>3932</v>
      </c>
      <c r="F158" s="772" t="s">
        <v>3933</v>
      </c>
      <c r="G158" s="767"/>
      <c r="H158" s="767" t="s">
        <v>3473</v>
      </c>
      <c r="I158" s="769">
        <v>44915</v>
      </c>
      <c r="J158" s="767" t="s">
        <v>1486</v>
      </c>
    </row>
    <row r="159" spans="1:10" ht="84.95" customHeight="1" x14ac:dyDescent="0.2">
      <c r="A159" s="772" t="s">
        <v>5614</v>
      </c>
      <c r="B159" s="766" t="s">
        <v>3648</v>
      </c>
      <c r="C159" s="768" t="s">
        <v>3934</v>
      </c>
      <c r="D159" s="767" t="s">
        <v>507</v>
      </c>
      <c r="E159" s="767" t="s">
        <v>3935</v>
      </c>
      <c r="F159" s="772" t="s">
        <v>3936</v>
      </c>
      <c r="G159" s="767"/>
      <c r="H159" s="767" t="s">
        <v>3473</v>
      </c>
      <c r="I159" s="769">
        <v>44915</v>
      </c>
      <c r="J159" s="767" t="s">
        <v>1486</v>
      </c>
    </row>
    <row r="160" spans="1:10" ht="84.95" customHeight="1" x14ac:dyDescent="0.2">
      <c r="A160" s="772" t="s">
        <v>5614</v>
      </c>
      <c r="B160" s="766" t="s">
        <v>3648</v>
      </c>
      <c r="C160" s="768" t="s">
        <v>3937</v>
      </c>
      <c r="D160" s="767" t="s">
        <v>507</v>
      </c>
      <c r="E160" s="767" t="s">
        <v>3938</v>
      </c>
      <c r="F160" s="772" t="s">
        <v>3939</v>
      </c>
      <c r="G160" s="767"/>
      <c r="H160" s="767" t="s">
        <v>3473</v>
      </c>
      <c r="I160" s="769">
        <v>44915</v>
      </c>
      <c r="J160" s="767" t="s">
        <v>1486</v>
      </c>
    </row>
    <row r="161" spans="1:10" ht="84.95" customHeight="1" x14ac:dyDescent="0.2">
      <c r="A161" s="772" t="s">
        <v>5614</v>
      </c>
      <c r="B161" s="766" t="s">
        <v>3648</v>
      </c>
      <c r="C161" s="768" t="s">
        <v>3940</v>
      </c>
      <c r="D161" s="767" t="s">
        <v>507</v>
      </c>
      <c r="E161" s="767" t="s">
        <v>3941</v>
      </c>
      <c r="F161" s="772" t="s">
        <v>3942</v>
      </c>
      <c r="G161" s="767"/>
      <c r="H161" s="767" t="s">
        <v>3473</v>
      </c>
      <c r="I161" s="769">
        <v>44915</v>
      </c>
      <c r="J161" s="767" t="s">
        <v>1486</v>
      </c>
    </row>
    <row r="162" spans="1:10" ht="84.95" customHeight="1" x14ac:dyDescent="0.2">
      <c r="A162" s="778" t="s">
        <v>5612</v>
      </c>
      <c r="B162" s="766" t="s">
        <v>3469</v>
      </c>
      <c r="C162" s="773" t="s">
        <v>3943</v>
      </c>
      <c r="D162" s="773" t="s">
        <v>507</v>
      </c>
      <c r="E162" s="773" t="s">
        <v>3944</v>
      </c>
      <c r="F162" s="773" t="s">
        <v>3945</v>
      </c>
      <c r="G162" s="773" t="s">
        <v>3946</v>
      </c>
      <c r="H162" s="773" t="s">
        <v>1572</v>
      </c>
      <c r="I162" s="774">
        <v>45559</v>
      </c>
      <c r="J162" s="773" t="s">
        <v>1496</v>
      </c>
    </row>
    <row r="163" spans="1:10" ht="84.95" customHeight="1" x14ac:dyDescent="0.2">
      <c r="A163" s="768" t="s">
        <v>5613</v>
      </c>
      <c r="B163" s="772"/>
      <c r="C163" s="773" t="s">
        <v>3947</v>
      </c>
      <c r="D163" s="773" t="s">
        <v>507</v>
      </c>
      <c r="E163" s="773" t="s">
        <v>3948</v>
      </c>
      <c r="F163" s="773" t="s">
        <v>3949</v>
      </c>
      <c r="G163" s="773" t="s">
        <v>3950</v>
      </c>
      <c r="H163" s="773" t="s">
        <v>1572</v>
      </c>
      <c r="I163" s="774">
        <v>45559</v>
      </c>
      <c r="J163" s="1822" t="s">
        <v>4484</v>
      </c>
    </row>
    <row r="164" spans="1:10" ht="84.95" customHeight="1" x14ac:dyDescent="0.2">
      <c r="A164" s="778" t="s">
        <v>5612</v>
      </c>
      <c r="B164" s="766" t="s">
        <v>3469</v>
      </c>
      <c r="C164" s="768" t="s">
        <v>3951</v>
      </c>
      <c r="D164" s="767" t="s">
        <v>507</v>
      </c>
      <c r="E164" s="767" t="s">
        <v>3952</v>
      </c>
      <c r="F164" s="772" t="s">
        <v>3953</v>
      </c>
      <c r="G164" s="767"/>
      <c r="H164" s="767" t="s">
        <v>3473</v>
      </c>
      <c r="I164" s="769">
        <v>43276</v>
      </c>
      <c r="J164" s="767" t="s">
        <v>1486</v>
      </c>
    </row>
    <row r="165" spans="1:10" ht="84.95" customHeight="1" x14ac:dyDescent="0.2">
      <c r="A165" s="778" t="s">
        <v>5612</v>
      </c>
      <c r="B165" s="766" t="s">
        <v>3469</v>
      </c>
      <c r="C165" s="768" t="s">
        <v>3954</v>
      </c>
      <c r="D165" s="767" t="s">
        <v>507</v>
      </c>
      <c r="E165" s="767" t="s">
        <v>3955</v>
      </c>
      <c r="F165" s="772" t="s">
        <v>3956</v>
      </c>
      <c r="G165" s="767"/>
      <c r="H165" s="767" t="s">
        <v>3473</v>
      </c>
      <c r="I165" s="769">
        <v>43276</v>
      </c>
      <c r="J165" s="767" t="s">
        <v>1486</v>
      </c>
    </row>
    <row r="166" spans="1:10" ht="84.95" customHeight="1" x14ac:dyDescent="0.2">
      <c r="A166" s="768" t="s">
        <v>5613</v>
      </c>
      <c r="B166" s="772"/>
      <c r="C166" s="773" t="s">
        <v>3957</v>
      </c>
      <c r="D166" s="773" t="s">
        <v>507</v>
      </c>
      <c r="E166" s="773" t="s">
        <v>3958</v>
      </c>
      <c r="F166" s="773" t="s">
        <v>3959</v>
      </c>
      <c r="G166" s="773"/>
      <c r="H166" s="773" t="s">
        <v>1572</v>
      </c>
      <c r="I166" s="774">
        <v>45559</v>
      </c>
      <c r="J166" s="773" t="s">
        <v>1496</v>
      </c>
    </row>
    <row r="167" spans="1:10" ht="84.95" customHeight="1" x14ac:dyDescent="0.2">
      <c r="A167" s="768" t="s">
        <v>5613</v>
      </c>
      <c r="B167" s="772"/>
      <c r="C167" s="773" t="s">
        <v>3960</v>
      </c>
      <c r="D167" s="773" t="s">
        <v>507</v>
      </c>
      <c r="E167" s="773" t="s">
        <v>3961</v>
      </c>
      <c r="F167" s="773" t="s">
        <v>3962</v>
      </c>
      <c r="G167" s="773"/>
      <c r="H167" s="773" t="s">
        <v>1572</v>
      </c>
      <c r="I167" s="774">
        <v>45559</v>
      </c>
      <c r="J167" s="773" t="s">
        <v>1496</v>
      </c>
    </row>
    <row r="168" spans="1:10" ht="84.95" customHeight="1" x14ac:dyDescent="0.2">
      <c r="A168" s="768" t="s">
        <v>5613</v>
      </c>
      <c r="B168" s="772"/>
      <c r="C168" s="773" t="s">
        <v>3963</v>
      </c>
      <c r="D168" s="773" t="s">
        <v>507</v>
      </c>
      <c r="E168" s="773" t="s">
        <v>3964</v>
      </c>
      <c r="F168" s="773" t="s">
        <v>3965</v>
      </c>
      <c r="G168" s="773"/>
      <c r="H168" s="773" t="s">
        <v>1572</v>
      </c>
      <c r="I168" s="774">
        <v>45559</v>
      </c>
      <c r="J168" s="1822" t="s">
        <v>4484</v>
      </c>
    </row>
    <row r="169" spans="1:10" ht="84.95" customHeight="1" x14ac:dyDescent="0.2">
      <c r="A169" s="768" t="s">
        <v>5613</v>
      </c>
      <c r="B169" s="772"/>
      <c r="C169" s="773" t="s">
        <v>3966</v>
      </c>
      <c r="D169" s="773" t="s">
        <v>507</v>
      </c>
      <c r="E169" s="773" t="s">
        <v>3967</v>
      </c>
      <c r="F169" s="773" t="s">
        <v>3968</v>
      </c>
      <c r="G169" s="773"/>
      <c r="H169" s="773" t="s">
        <v>1572</v>
      </c>
      <c r="I169" s="774">
        <v>45559</v>
      </c>
      <c r="J169" s="773" t="s">
        <v>1496</v>
      </c>
    </row>
    <row r="170" spans="1:10" ht="84.95" customHeight="1" x14ac:dyDescent="0.2">
      <c r="A170" s="768" t="s">
        <v>5613</v>
      </c>
      <c r="B170" s="772"/>
      <c r="C170" s="767" t="s">
        <v>3969</v>
      </c>
      <c r="D170" s="767" t="s">
        <v>507</v>
      </c>
      <c r="E170" s="767" t="s">
        <v>3970</v>
      </c>
      <c r="F170" s="772" t="s">
        <v>3971</v>
      </c>
      <c r="G170" s="767"/>
      <c r="H170" s="767" t="s">
        <v>3473</v>
      </c>
      <c r="I170" s="769">
        <v>43276</v>
      </c>
      <c r="J170" s="767" t="s">
        <v>1486</v>
      </c>
    </row>
    <row r="171" spans="1:10" ht="84.95" customHeight="1" x14ac:dyDescent="0.2">
      <c r="A171" s="768" t="s">
        <v>5613</v>
      </c>
      <c r="B171" s="772"/>
      <c r="C171" s="773" t="s">
        <v>3972</v>
      </c>
      <c r="D171" s="773" t="s">
        <v>507</v>
      </c>
      <c r="E171" s="773" t="s">
        <v>3973</v>
      </c>
      <c r="F171" s="773" t="s">
        <v>3974</v>
      </c>
      <c r="G171" s="773"/>
      <c r="H171" s="773" t="s">
        <v>1572</v>
      </c>
      <c r="I171" s="774">
        <v>45559</v>
      </c>
      <c r="J171" s="1822" t="s">
        <v>4484</v>
      </c>
    </row>
    <row r="172" spans="1:10" ht="84.95" customHeight="1" x14ac:dyDescent="0.2">
      <c r="A172" s="768" t="s">
        <v>5613</v>
      </c>
      <c r="B172" s="772"/>
      <c r="C172" s="773" t="s">
        <v>3975</v>
      </c>
      <c r="D172" s="773" t="s">
        <v>507</v>
      </c>
      <c r="E172" s="773" t="s">
        <v>3976</v>
      </c>
      <c r="F172" s="773" t="s">
        <v>3977</v>
      </c>
      <c r="G172" s="773"/>
      <c r="H172" s="773" t="s">
        <v>1572</v>
      </c>
      <c r="I172" s="774">
        <v>45559</v>
      </c>
      <c r="J172" s="773" t="s">
        <v>1496</v>
      </c>
    </row>
    <row r="173" spans="1:10" ht="84.95" customHeight="1" x14ac:dyDescent="0.2">
      <c r="A173" s="768" t="s">
        <v>5613</v>
      </c>
      <c r="B173" s="772"/>
      <c r="C173" s="767" t="s">
        <v>3978</v>
      </c>
      <c r="D173" s="767" t="s">
        <v>507</v>
      </c>
      <c r="E173" s="767" t="s">
        <v>3979</v>
      </c>
      <c r="F173" s="772" t="s">
        <v>3980</v>
      </c>
      <c r="G173" s="767"/>
      <c r="H173" s="767" t="s">
        <v>3473</v>
      </c>
      <c r="I173" s="769">
        <v>43276</v>
      </c>
      <c r="J173" s="767" t="s">
        <v>1486</v>
      </c>
    </row>
    <row r="174" spans="1:10" ht="84.95" customHeight="1" x14ac:dyDescent="0.2">
      <c r="A174" s="768" t="s">
        <v>5613</v>
      </c>
      <c r="B174" s="772"/>
      <c r="C174" s="768" t="s">
        <v>3981</v>
      </c>
      <c r="D174" s="767" t="s">
        <v>507</v>
      </c>
      <c r="E174" s="767" t="s">
        <v>3982</v>
      </c>
      <c r="F174" s="772" t="s">
        <v>3983</v>
      </c>
      <c r="G174" s="767"/>
      <c r="H174" s="767" t="s">
        <v>3473</v>
      </c>
      <c r="I174" s="769">
        <v>43276</v>
      </c>
      <c r="J174" s="767" t="s">
        <v>1486</v>
      </c>
    </row>
    <row r="175" spans="1:10" ht="84.95" customHeight="1" x14ac:dyDescent="0.2">
      <c r="A175" s="768" t="s">
        <v>5613</v>
      </c>
      <c r="B175" s="772"/>
      <c r="C175" s="773" t="s">
        <v>3984</v>
      </c>
      <c r="D175" s="773" t="s">
        <v>507</v>
      </c>
      <c r="E175" s="773" t="s">
        <v>3985</v>
      </c>
      <c r="F175" s="773" t="s">
        <v>3986</v>
      </c>
      <c r="G175" s="773"/>
      <c r="H175" s="773" t="s">
        <v>1572</v>
      </c>
      <c r="I175" s="774">
        <v>45559</v>
      </c>
      <c r="J175" s="773" t="s">
        <v>1496</v>
      </c>
    </row>
    <row r="176" spans="1:10" ht="84.95" customHeight="1" x14ac:dyDescent="0.2">
      <c r="A176" s="768" t="s">
        <v>5613</v>
      </c>
      <c r="B176" s="772"/>
      <c r="C176" s="773" t="s">
        <v>3987</v>
      </c>
      <c r="D176" s="773" t="s">
        <v>507</v>
      </c>
      <c r="E176" s="773" t="s">
        <v>3988</v>
      </c>
      <c r="F176" s="773" t="s">
        <v>3989</v>
      </c>
      <c r="G176" s="773"/>
      <c r="H176" s="773" t="s">
        <v>1572</v>
      </c>
      <c r="I176" s="774">
        <v>45559</v>
      </c>
      <c r="J176" s="1822" t="s">
        <v>4484</v>
      </c>
    </row>
    <row r="177" spans="1:10" ht="84.95" customHeight="1" x14ac:dyDescent="0.2">
      <c r="A177" s="768" t="s">
        <v>5613</v>
      </c>
      <c r="B177" s="772"/>
      <c r="C177" s="768" t="s">
        <v>3990</v>
      </c>
      <c r="D177" s="767" t="s">
        <v>507</v>
      </c>
      <c r="E177" s="767" t="s">
        <v>3991</v>
      </c>
      <c r="F177" s="772" t="s">
        <v>3992</v>
      </c>
      <c r="G177" s="767"/>
      <c r="H177" s="767" t="s">
        <v>3473</v>
      </c>
      <c r="I177" s="769">
        <v>43276</v>
      </c>
      <c r="J177" s="767" t="s">
        <v>1486</v>
      </c>
    </row>
    <row r="178" spans="1:10" ht="84.95" customHeight="1" x14ac:dyDescent="0.2">
      <c r="A178" s="768" t="s">
        <v>5613</v>
      </c>
      <c r="B178" s="772"/>
      <c r="C178" s="773" t="s">
        <v>3993</v>
      </c>
      <c r="D178" s="773" t="s">
        <v>507</v>
      </c>
      <c r="E178" s="773" t="s">
        <v>3994</v>
      </c>
      <c r="F178" s="773" t="s">
        <v>3995</v>
      </c>
      <c r="G178" s="773"/>
      <c r="H178" s="773" t="s">
        <v>1572</v>
      </c>
      <c r="I178" s="774">
        <v>45559</v>
      </c>
      <c r="J178" s="773" t="s">
        <v>1496</v>
      </c>
    </row>
    <row r="179" spans="1:10" ht="84.95" customHeight="1" x14ac:dyDescent="0.2">
      <c r="A179" s="768" t="s">
        <v>5613</v>
      </c>
      <c r="B179" s="772"/>
      <c r="C179" s="767" t="s">
        <v>3996</v>
      </c>
      <c r="D179" s="767" t="s">
        <v>507</v>
      </c>
      <c r="E179" s="767" t="s">
        <v>3997</v>
      </c>
      <c r="F179" s="772" t="s">
        <v>3998</v>
      </c>
      <c r="G179" s="767"/>
      <c r="H179" s="767" t="s">
        <v>3473</v>
      </c>
      <c r="I179" s="769">
        <v>43276</v>
      </c>
      <c r="J179" s="767" t="s">
        <v>1486</v>
      </c>
    </row>
    <row r="180" spans="1:10" ht="84.95" customHeight="1" x14ac:dyDescent="0.2">
      <c r="A180" s="768" t="s">
        <v>5613</v>
      </c>
      <c r="B180" s="772"/>
      <c r="C180" s="773" t="s">
        <v>3999</v>
      </c>
      <c r="D180" s="773" t="s">
        <v>507</v>
      </c>
      <c r="E180" s="773" t="s">
        <v>4000</v>
      </c>
      <c r="F180" s="773" t="s">
        <v>4001</v>
      </c>
      <c r="G180" s="773"/>
      <c r="H180" s="773" t="s">
        <v>1572</v>
      </c>
      <c r="I180" s="774">
        <v>45559</v>
      </c>
      <c r="J180" s="773" t="s">
        <v>1496</v>
      </c>
    </row>
    <row r="181" spans="1:10" ht="84.95" customHeight="1" x14ac:dyDescent="0.2">
      <c r="A181" s="768" t="s">
        <v>5613</v>
      </c>
      <c r="B181" s="772"/>
      <c r="C181" s="767" t="s">
        <v>4002</v>
      </c>
      <c r="D181" s="767" t="s">
        <v>507</v>
      </c>
      <c r="E181" s="767" t="s">
        <v>4003</v>
      </c>
      <c r="F181" s="772" t="s">
        <v>4004</v>
      </c>
      <c r="G181" s="767"/>
      <c r="H181" s="767" t="s">
        <v>3473</v>
      </c>
      <c r="I181" s="769">
        <v>43276</v>
      </c>
      <c r="J181" s="767" t="s">
        <v>1486</v>
      </c>
    </row>
    <row r="182" spans="1:10" ht="84.95" customHeight="1" x14ac:dyDescent="0.2">
      <c r="A182" s="768" t="s">
        <v>5613</v>
      </c>
      <c r="B182" s="772"/>
      <c r="C182" s="768" t="s">
        <v>4005</v>
      </c>
      <c r="D182" s="767" t="s">
        <v>507</v>
      </c>
      <c r="E182" s="767" t="s">
        <v>4006</v>
      </c>
      <c r="F182" s="772" t="s">
        <v>4007</v>
      </c>
      <c r="G182" s="767"/>
      <c r="H182" s="767" t="s">
        <v>3473</v>
      </c>
      <c r="I182" s="769">
        <v>43276</v>
      </c>
      <c r="J182" s="767" t="s">
        <v>1486</v>
      </c>
    </row>
    <row r="183" spans="1:10" ht="84.95" customHeight="1" x14ac:dyDescent="0.2">
      <c r="A183" s="768" t="s">
        <v>5613</v>
      </c>
      <c r="B183" s="772"/>
      <c r="C183" s="767" t="s">
        <v>4008</v>
      </c>
      <c r="D183" s="767" t="s">
        <v>507</v>
      </c>
      <c r="E183" s="767" t="s">
        <v>4009</v>
      </c>
      <c r="F183" s="772" t="s">
        <v>4010</v>
      </c>
      <c r="G183" s="767"/>
      <c r="H183" s="767" t="s">
        <v>3473</v>
      </c>
      <c r="I183" s="769">
        <v>43276</v>
      </c>
      <c r="J183" s="767" t="s">
        <v>1486</v>
      </c>
    </row>
    <row r="184" spans="1:10" ht="84.95" customHeight="1" x14ac:dyDescent="0.2">
      <c r="A184" s="768" t="s">
        <v>5613</v>
      </c>
      <c r="B184" s="772"/>
      <c r="C184" s="767" t="s">
        <v>4011</v>
      </c>
      <c r="D184" s="767" t="s">
        <v>507</v>
      </c>
      <c r="E184" s="767" t="s">
        <v>4012</v>
      </c>
      <c r="F184" s="772" t="s">
        <v>4013</v>
      </c>
      <c r="G184" s="767"/>
      <c r="H184" s="767" t="s">
        <v>3473</v>
      </c>
      <c r="I184" s="769">
        <v>43276</v>
      </c>
      <c r="J184" s="767" t="s">
        <v>1486</v>
      </c>
    </row>
    <row r="185" spans="1:10" ht="84.95" customHeight="1" x14ac:dyDescent="0.2">
      <c r="A185" s="768" t="s">
        <v>5613</v>
      </c>
      <c r="B185" s="772"/>
      <c r="C185" s="767" t="s">
        <v>4014</v>
      </c>
      <c r="D185" s="767" t="s">
        <v>507</v>
      </c>
      <c r="E185" s="767" t="s">
        <v>4015</v>
      </c>
      <c r="F185" s="772" t="s">
        <v>4016</v>
      </c>
      <c r="G185" s="767"/>
      <c r="H185" s="767" t="s">
        <v>3473</v>
      </c>
      <c r="I185" s="769">
        <v>43276</v>
      </c>
      <c r="J185" s="767" t="s">
        <v>1486</v>
      </c>
    </row>
    <row r="186" spans="1:10" ht="84.95" customHeight="1" x14ac:dyDescent="0.2">
      <c r="A186" s="768" t="s">
        <v>5613</v>
      </c>
      <c r="B186" s="772"/>
      <c r="C186" s="773" t="s">
        <v>4017</v>
      </c>
      <c r="D186" s="773" t="s">
        <v>507</v>
      </c>
      <c r="E186" s="773" t="s">
        <v>4018</v>
      </c>
      <c r="F186" s="773" t="s">
        <v>4019</v>
      </c>
      <c r="G186" s="773"/>
      <c r="H186" s="773" t="s">
        <v>1572</v>
      </c>
      <c r="I186" s="774">
        <v>45559</v>
      </c>
      <c r="J186" s="773" t="s">
        <v>1496</v>
      </c>
    </row>
    <row r="187" spans="1:10" ht="84.95" customHeight="1" x14ac:dyDescent="0.2">
      <c r="A187" s="768" t="s">
        <v>5613</v>
      </c>
      <c r="B187" s="772"/>
      <c r="C187" s="767" t="s">
        <v>4020</v>
      </c>
      <c r="D187" s="767" t="s">
        <v>507</v>
      </c>
      <c r="E187" s="767" t="s">
        <v>4021</v>
      </c>
      <c r="F187" s="772" t="s">
        <v>4022</v>
      </c>
      <c r="G187" s="767"/>
      <c r="H187" s="767" t="s">
        <v>3473</v>
      </c>
      <c r="I187" s="769">
        <v>43276</v>
      </c>
      <c r="J187" s="767" t="s">
        <v>1486</v>
      </c>
    </row>
    <row r="188" spans="1:10" ht="84.95" customHeight="1" x14ac:dyDescent="0.2">
      <c r="A188" s="768" t="s">
        <v>5613</v>
      </c>
      <c r="B188" s="772"/>
      <c r="C188" s="767" t="s">
        <v>4023</v>
      </c>
      <c r="D188" s="767" t="s">
        <v>507</v>
      </c>
      <c r="E188" s="767" t="s">
        <v>4024</v>
      </c>
      <c r="F188" s="772" t="s">
        <v>4025</v>
      </c>
      <c r="G188" s="767"/>
      <c r="H188" s="767" t="s">
        <v>3473</v>
      </c>
      <c r="I188" s="769">
        <v>43276</v>
      </c>
      <c r="J188" s="767" t="s">
        <v>1486</v>
      </c>
    </row>
    <row r="189" spans="1:10" ht="84.95" customHeight="1" x14ac:dyDescent="0.2">
      <c r="A189" s="768" t="s">
        <v>5613</v>
      </c>
      <c r="B189" s="772"/>
      <c r="C189" s="773" t="s">
        <v>4026</v>
      </c>
      <c r="D189" s="773" t="s">
        <v>507</v>
      </c>
      <c r="E189" s="773" t="s">
        <v>4027</v>
      </c>
      <c r="F189" s="773" t="s">
        <v>4028</v>
      </c>
      <c r="G189" s="773"/>
      <c r="H189" s="773" t="s">
        <v>1572</v>
      </c>
      <c r="I189" s="774">
        <v>45559</v>
      </c>
      <c r="J189" s="1822" t="s">
        <v>4484</v>
      </c>
    </row>
    <row r="190" spans="1:10" ht="84.95" customHeight="1" x14ac:dyDescent="0.2">
      <c r="A190" s="768" t="s">
        <v>5613</v>
      </c>
      <c r="B190" s="772"/>
      <c r="C190" s="773" t="s">
        <v>4029</v>
      </c>
      <c r="D190" s="773" t="s">
        <v>507</v>
      </c>
      <c r="E190" s="773" t="s">
        <v>4030</v>
      </c>
      <c r="F190" s="773" t="s">
        <v>4031</v>
      </c>
      <c r="G190" s="773"/>
      <c r="H190" s="773" t="s">
        <v>1572</v>
      </c>
      <c r="I190" s="774">
        <v>45559</v>
      </c>
      <c r="J190" s="773" t="s">
        <v>1496</v>
      </c>
    </row>
    <row r="191" spans="1:10" ht="84.95" customHeight="1" x14ac:dyDescent="0.2">
      <c r="A191" s="768" t="s">
        <v>5613</v>
      </c>
      <c r="B191" s="772"/>
      <c r="C191" s="767" t="s">
        <v>4032</v>
      </c>
      <c r="D191" s="767" t="s">
        <v>507</v>
      </c>
      <c r="E191" s="767" t="s">
        <v>4033</v>
      </c>
      <c r="F191" s="772" t="s">
        <v>4034</v>
      </c>
      <c r="G191" s="767"/>
      <c r="H191" s="767" t="s">
        <v>3473</v>
      </c>
      <c r="I191" s="769">
        <v>43276</v>
      </c>
      <c r="J191" s="767" t="s">
        <v>1486</v>
      </c>
    </row>
    <row r="192" spans="1:10" ht="84.95" customHeight="1" x14ac:dyDescent="0.2">
      <c r="A192" s="768" t="s">
        <v>5613</v>
      </c>
      <c r="B192" s="772"/>
      <c r="C192" s="767" t="s">
        <v>4035</v>
      </c>
      <c r="D192" s="767" t="s">
        <v>507</v>
      </c>
      <c r="E192" s="767" t="s">
        <v>4036</v>
      </c>
      <c r="F192" s="772" t="s">
        <v>4037</v>
      </c>
      <c r="G192" s="767"/>
      <c r="H192" s="767" t="s">
        <v>3473</v>
      </c>
      <c r="I192" s="769">
        <v>43276</v>
      </c>
      <c r="J192" s="767" t="s">
        <v>1486</v>
      </c>
    </row>
    <row r="193" spans="1:10" ht="84.95" customHeight="1" x14ac:dyDescent="0.2">
      <c r="A193" s="768" t="s">
        <v>5613</v>
      </c>
      <c r="B193" s="772"/>
      <c r="C193" s="773" t="s">
        <v>4038</v>
      </c>
      <c r="D193" s="773" t="s">
        <v>507</v>
      </c>
      <c r="E193" s="773" t="s">
        <v>4039</v>
      </c>
      <c r="F193" s="773" t="s">
        <v>4040</v>
      </c>
      <c r="G193" s="773"/>
      <c r="H193" s="773" t="s">
        <v>1572</v>
      </c>
      <c r="I193" s="774">
        <v>45559</v>
      </c>
      <c r="J193" s="773" t="s">
        <v>1496</v>
      </c>
    </row>
    <row r="194" spans="1:10" ht="84.95" customHeight="1" x14ac:dyDescent="0.2">
      <c r="A194" s="768" t="s">
        <v>5613</v>
      </c>
      <c r="B194" s="772"/>
      <c r="C194" s="773" t="s">
        <v>4041</v>
      </c>
      <c r="D194" s="773" t="s">
        <v>507</v>
      </c>
      <c r="E194" s="773" t="s">
        <v>4042</v>
      </c>
      <c r="F194" s="773" t="s">
        <v>4043</v>
      </c>
      <c r="G194" s="773"/>
      <c r="H194" s="773" t="s">
        <v>1572</v>
      </c>
      <c r="I194" s="774">
        <v>45559</v>
      </c>
      <c r="J194" s="773" t="s">
        <v>1496</v>
      </c>
    </row>
    <row r="195" spans="1:10" ht="84.95" customHeight="1" x14ac:dyDescent="0.2">
      <c r="A195" s="768" t="s">
        <v>5613</v>
      </c>
      <c r="B195" s="772"/>
      <c r="C195" s="768" t="s">
        <v>4044</v>
      </c>
      <c r="D195" s="767" t="s">
        <v>507</v>
      </c>
      <c r="E195" s="767" t="s">
        <v>4045</v>
      </c>
      <c r="F195" s="772" t="s">
        <v>4046</v>
      </c>
      <c r="G195" s="767"/>
      <c r="H195" s="767" t="s">
        <v>3473</v>
      </c>
      <c r="I195" s="769">
        <v>43276</v>
      </c>
      <c r="J195" s="767" t="s">
        <v>1486</v>
      </c>
    </row>
    <row r="196" spans="1:10" ht="84.95" customHeight="1" x14ac:dyDescent="0.2">
      <c r="A196" s="768" t="s">
        <v>5613</v>
      </c>
      <c r="B196" s="772"/>
      <c r="C196" s="773" t="s">
        <v>4047</v>
      </c>
      <c r="D196" s="773" t="s">
        <v>507</v>
      </c>
      <c r="E196" s="773" t="s">
        <v>4048</v>
      </c>
      <c r="F196" s="773" t="s">
        <v>4049</v>
      </c>
      <c r="G196" s="773"/>
      <c r="H196" s="773" t="s">
        <v>1572</v>
      </c>
      <c r="I196" s="774">
        <v>45559</v>
      </c>
      <c r="J196" s="1822" t="s">
        <v>4484</v>
      </c>
    </row>
    <row r="197" spans="1:10" ht="84.95" customHeight="1" x14ac:dyDescent="0.2">
      <c r="A197" s="772" t="s">
        <v>5614</v>
      </c>
      <c r="B197" s="766" t="s">
        <v>3648</v>
      </c>
      <c r="C197" s="773" t="s">
        <v>4050</v>
      </c>
      <c r="D197" s="773" t="s">
        <v>507</v>
      </c>
      <c r="E197" s="773" t="s">
        <v>4051</v>
      </c>
      <c r="F197" s="773" t="s">
        <v>4052</v>
      </c>
      <c r="G197" s="773" t="s">
        <v>4053</v>
      </c>
      <c r="H197" s="773" t="s">
        <v>1572</v>
      </c>
      <c r="I197" s="774">
        <v>45559</v>
      </c>
      <c r="J197" s="1822" t="s">
        <v>4484</v>
      </c>
    </row>
    <row r="198" spans="1:10" ht="84.95" customHeight="1" x14ac:dyDescent="0.2">
      <c r="A198" s="768" t="s">
        <v>5613</v>
      </c>
      <c r="B198" s="772"/>
      <c r="C198" s="773" t="s">
        <v>4054</v>
      </c>
      <c r="D198" s="773" t="s">
        <v>507</v>
      </c>
      <c r="E198" s="773" t="s">
        <v>4055</v>
      </c>
      <c r="F198" s="773" t="s">
        <v>4056</v>
      </c>
      <c r="G198" s="773"/>
      <c r="H198" s="773" t="s">
        <v>1572</v>
      </c>
      <c r="I198" s="774">
        <v>45559</v>
      </c>
      <c r="J198" s="1822" t="s">
        <v>4484</v>
      </c>
    </row>
    <row r="199" spans="1:10" ht="84.95" customHeight="1" x14ac:dyDescent="0.2">
      <c r="A199" s="768" t="s">
        <v>5613</v>
      </c>
      <c r="B199" s="772"/>
      <c r="C199" s="773" t="s">
        <v>4057</v>
      </c>
      <c r="D199" s="773" t="s">
        <v>507</v>
      </c>
      <c r="E199" s="773" t="s">
        <v>4058</v>
      </c>
      <c r="F199" s="773" t="s">
        <v>4059</v>
      </c>
      <c r="G199" s="773"/>
      <c r="H199" s="773" t="s">
        <v>1572</v>
      </c>
      <c r="I199" s="774">
        <v>45559</v>
      </c>
      <c r="J199" s="1822" t="s">
        <v>4484</v>
      </c>
    </row>
    <row r="200" spans="1:10" ht="84.95" customHeight="1" x14ac:dyDescent="0.2">
      <c r="A200" s="778" t="s">
        <v>5612</v>
      </c>
      <c r="B200" s="766" t="s">
        <v>3469</v>
      </c>
      <c r="C200" s="767" t="s">
        <v>4060</v>
      </c>
      <c r="D200" s="767" t="s">
        <v>507</v>
      </c>
      <c r="E200" s="767" t="s">
        <v>4061</v>
      </c>
      <c r="F200" s="772" t="s">
        <v>4062</v>
      </c>
      <c r="G200" s="768" t="s">
        <v>3950</v>
      </c>
      <c r="H200" s="767" t="s">
        <v>3473</v>
      </c>
      <c r="I200" s="769">
        <v>43276</v>
      </c>
      <c r="J200" s="767" t="s">
        <v>1486</v>
      </c>
    </row>
    <row r="201" spans="1:10" ht="84.95" customHeight="1" x14ac:dyDescent="0.2">
      <c r="A201" s="768" t="s">
        <v>5613</v>
      </c>
      <c r="B201" s="772"/>
      <c r="C201" s="1821" t="s">
        <v>4063</v>
      </c>
      <c r="D201" s="773" t="s">
        <v>507</v>
      </c>
      <c r="E201" s="773" t="s">
        <v>4064</v>
      </c>
      <c r="F201" s="773" t="s">
        <v>4065</v>
      </c>
      <c r="G201" s="773"/>
      <c r="H201" s="773" t="s">
        <v>1572</v>
      </c>
      <c r="I201" s="774">
        <v>45559</v>
      </c>
      <c r="J201" s="1822" t="s">
        <v>4484</v>
      </c>
    </row>
    <row r="202" spans="1:10" ht="84.95" customHeight="1" x14ac:dyDescent="0.2">
      <c r="A202" s="768" t="s">
        <v>5613</v>
      </c>
      <c r="B202" s="775"/>
      <c r="C202" s="767" t="s">
        <v>4066</v>
      </c>
      <c r="D202" s="767" t="s">
        <v>507</v>
      </c>
      <c r="E202" s="767" t="s">
        <v>4067</v>
      </c>
      <c r="F202" s="772" t="s">
        <v>4068</v>
      </c>
      <c r="G202" s="767"/>
      <c r="H202" s="767" t="s">
        <v>3473</v>
      </c>
      <c r="I202" s="769">
        <v>43276</v>
      </c>
      <c r="J202" s="767" t="s">
        <v>1486</v>
      </c>
    </row>
    <row r="203" spans="1:10" ht="84.95" customHeight="1" x14ac:dyDescent="0.2">
      <c r="A203" s="768" t="s">
        <v>5613</v>
      </c>
      <c r="B203" s="772"/>
      <c r="C203" s="773" t="s">
        <v>4069</v>
      </c>
      <c r="D203" s="773" t="s">
        <v>507</v>
      </c>
      <c r="E203" s="773" t="s">
        <v>4070</v>
      </c>
      <c r="F203" s="773" t="s">
        <v>4071</v>
      </c>
      <c r="G203" s="773"/>
      <c r="H203" s="773" t="s">
        <v>1572</v>
      </c>
      <c r="I203" s="774">
        <v>45559</v>
      </c>
      <c r="J203" s="1822" t="s">
        <v>4484</v>
      </c>
    </row>
    <row r="204" spans="1:10" ht="84.95" customHeight="1" x14ac:dyDescent="0.2">
      <c r="A204" s="768" t="s">
        <v>5613</v>
      </c>
      <c r="B204" s="772"/>
      <c r="C204" s="767" t="s">
        <v>4072</v>
      </c>
      <c r="D204" s="767" t="s">
        <v>507</v>
      </c>
      <c r="E204" s="767" t="s">
        <v>4073</v>
      </c>
      <c r="F204" s="772" t="s">
        <v>4074</v>
      </c>
      <c r="G204" s="767"/>
      <c r="H204" s="767" t="s">
        <v>3473</v>
      </c>
      <c r="I204" s="769">
        <v>43276</v>
      </c>
      <c r="J204" s="767" t="s">
        <v>1486</v>
      </c>
    </row>
    <row r="205" spans="1:10" ht="84.95" customHeight="1" x14ac:dyDescent="0.2">
      <c r="A205" s="778" t="s">
        <v>5612</v>
      </c>
      <c r="B205" s="766" t="s">
        <v>3469</v>
      </c>
      <c r="C205" s="767" t="s">
        <v>4075</v>
      </c>
      <c r="D205" s="767" t="s">
        <v>507</v>
      </c>
      <c r="E205" s="767" t="s">
        <v>4076</v>
      </c>
      <c r="F205" s="772" t="s">
        <v>4077</v>
      </c>
      <c r="G205" s="767"/>
      <c r="H205" s="767" t="s">
        <v>3473</v>
      </c>
      <c r="I205" s="769">
        <v>43276</v>
      </c>
      <c r="J205" s="767" t="s">
        <v>1486</v>
      </c>
    </row>
    <row r="206" spans="1:10" ht="84.95" customHeight="1" x14ac:dyDescent="0.2">
      <c r="A206" s="768" t="s">
        <v>5613</v>
      </c>
      <c r="B206" s="772"/>
      <c r="C206" s="773" t="s">
        <v>4078</v>
      </c>
      <c r="D206" s="773" t="s">
        <v>507</v>
      </c>
      <c r="E206" s="767" t="s">
        <v>4079</v>
      </c>
      <c r="F206" s="773" t="s">
        <v>4080</v>
      </c>
      <c r="G206" s="773"/>
      <c r="H206" s="773" t="s">
        <v>1572</v>
      </c>
      <c r="I206" s="774">
        <v>45559</v>
      </c>
      <c r="J206" s="1822" t="s">
        <v>4484</v>
      </c>
    </row>
    <row r="207" spans="1:10" ht="84.95" customHeight="1" x14ac:dyDescent="0.2">
      <c r="A207" s="778" t="s">
        <v>5612</v>
      </c>
      <c r="B207" s="766" t="s">
        <v>3469</v>
      </c>
      <c r="C207" s="767" t="s">
        <v>4081</v>
      </c>
      <c r="D207" s="767" t="s">
        <v>507</v>
      </c>
      <c r="E207" s="767" t="s">
        <v>4082</v>
      </c>
      <c r="F207" s="772" t="s">
        <v>4083</v>
      </c>
      <c r="G207" s="767"/>
      <c r="H207" s="767" t="s">
        <v>3473</v>
      </c>
      <c r="I207" s="769">
        <v>43276</v>
      </c>
      <c r="J207" s="767" t="s">
        <v>1486</v>
      </c>
    </row>
    <row r="208" spans="1:10" ht="84.95" customHeight="1" x14ac:dyDescent="0.2">
      <c r="A208" s="778" t="s">
        <v>5612</v>
      </c>
      <c r="B208" s="766" t="s">
        <v>3469</v>
      </c>
      <c r="C208" s="767" t="s">
        <v>4084</v>
      </c>
      <c r="D208" s="767" t="s">
        <v>507</v>
      </c>
      <c r="E208" s="767" t="s">
        <v>4085</v>
      </c>
      <c r="F208" s="772" t="s">
        <v>4086</v>
      </c>
      <c r="G208" s="767"/>
      <c r="H208" s="767" t="s">
        <v>3473</v>
      </c>
      <c r="I208" s="769">
        <v>43276</v>
      </c>
      <c r="J208" s="767" t="s">
        <v>1486</v>
      </c>
    </row>
    <row r="209" spans="1:10" ht="84.95" customHeight="1" x14ac:dyDescent="0.2">
      <c r="A209" s="768" t="s">
        <v>5613</v>
      </c>
      <c r="B209" s="772"/>
      <c r="C209" s="773" t="s">
        <v>4087</v>
      </c>
      <c r="D209" s="773" t="s">
        <v>507</v>
      </c>
      <c r="E209" s="767" t="s">
        <v>4088</v>
      </c>
      <c r="F209" s="773" t="s">
        <v>4089</v>
      </c>
      <c r="G209" s="773"/>
      <c r="H209" s="773" t="s">
        <v>1572</v>
      </c>
      <c r="I209" s="774">
        <v>45559</v>
      </c>
      <c r="J209" s="1822" t="s">
        <v>4484</v>
      </c>
    </row>
    <row r="210" spans="1:10" ht="84.95" customHeight="1" x14ac:dyDescent="0.2">
      <c r="A210" s="768" t="s">
        <v>5613</v>
      </c>
      <c r="B210" s="772"/>
      <c r="C210" s="773" t="s">
        <v>4090</v>
      </c>
      <c r="D210" s="773" t="s">
        <v>507</v>
      </c>
      <c r="E210" s="767" t="s">
        <v>4091</v>
      </c>
      <c r="F210" s="773" t="s">
        <v>4092</v>
      </c>
      <c r="G210" s="773"/>
      <c r="H210" s="773" t="s">
        <v>1572</v>
      </c>
      <c r="I210" s="774">
        <v>45559</v>
      </c>
      <c r="J210" s="1822" t="s">
        <v>4484</v>
      </c>
    </row>
    <row r="211" spans="1:10" ht="84.95" customHeight="1" x14ac:dyDescent="0.2">
      <c r="A211" s="778" t="s">
        <v>5612</v>
      </c>
      <c r="B211" s="766" t="s">
        <v>3469</v>
      </c>
      <c r="C211" s="768" t="s">
        <v>4093</v>
      </c>
      <c r="D211" s="767" t="s">
        <v>507</v>
      </c>
      <c r="E211" s="767" t="s">
        <v>4094</v>
      </c>
      <c r="F211" s="772" t="s">
        <v>4095</v>
      </c>
      <c r="G211" s="767"/>
      <c r="H211" s="767" t="s">
        <v>3473</v>
      </c>
      <c r="I211" s="769">
        <v>43276</v>
      </c>
      <c r="J211" s="767" t="s">
        <v>1486</v>
      </c>
    </row>
    <row r="212" spans="1:10" ht="84.95" customHeight="1" x14ac:dyDescent="0.2">
      <c r="A212" s="778" t="s">
        <v>5612</v>
      </c>
      <c r="B212" s="766" t="s">
        <v>3469</v>
      </c>
      <c r="C212" s="768" t="s">
        <v>4096</v>
      </c>
      <c r="D212" s="767" t="s">
        <v>507</v>
      </c>
      <c r="E212" s="767" t="s">
        <v>4097</v>
      </c>
      <c r="F212" s="772" t="s">
        <v>4098</v>
      </c>
      <c r="G212" s="767"/>
      <c r="H212" s="767" t="s">
        <v>3473</v>
      </c>
      <c r="I212" s="769">
        <v>43276</v>
      </c>
      <c r="J212" s="767" t="s">
        <v>1486</v>
      </c>
    </row>
    <row r="213" spans="1:10" ht="84.95" customHeight="1" x14ac:dyDescent="0.2">
      <c r="A213" s="778" t="s">
        <v>5612</v>
      </c>
      <c r="B213" s="766" t="s">
        <v>3469</v>
      </c>
      <c r="C213" s="767" t="s">
        <v>4099</v>
      </c>
      <c r="D213" s="767" t="s">
        <v>507</v>
      </c>
      <c r="E213" s="767" t="s">
        <v>4100</v>
      </c>
      <c r="F213" s="772" t="s">
        <v>4101</v>
      </c>
      <c r="G213" s="767"/>
      <c r="H213" s="767" t="s">
        <v>3473</v>
      </c>
      <c r="I213" s="769">
        <v>43276</v>
      </c>
      <c r="J213" s="767" t="s">
        <v>1486</v>
      </c>
    </row>
    <row r="214" spans="1:10" ht="84.95" customHeight="1" x14ac:dyDescent="0.2">
      <c r="A214" s="778" t="s">
        <v>5612</v>
      </c>
      <c r="B214" s="766" t="s">
        <v>3469</v>
      </c>
      <c r="C214" s="773" t="s">
        <v>4102</v>
      </c>
      <c r="D214" s="773" t="s">
        <v>507</v>
      </c>
      <c r="E214" s="773" t="s">
        <v>4103</v>
      </c>
      <c r="F214" s="773" t="s">
        <v>4104</v>
      </c>
      <c r="G214" s="773"/>
      <c r="H214" s="773" t="s">
        <v>1572</v>
      </c>
      <c r="I214" s="774">
        <v>45559</v>
      </c>
      <c r="J214" s="1822" t="s">
        <v>4484</v>
      </c>
    </row>
    <row r="215" spans="1:10" ht="84.95" customHeight="1" x14ac:dyDescent="0.2">
      <c r="A215" s="768" t="s">
        <v>5613</v>
      </c>
      <c r="B215" s="772"/>
      <c r="C215" s="767" t="s">
        <v>4105</v>
      </c>
      <c r="D215" s="767" t="s">
        <v>507</v>
      </c>
      <c r="E215" s="767" t="s">
        <v>4106</v>
      </c>
      <c r="F215" s="772" t="s">
        <v>4107</v>
      </c>
      <c r="G215" s="767"/>
      <c r="H215" s="767" t="s">
        <v>3473</v>
      </c>
      <c r="I215" s="769">
        <v>43276</v>
      </c>
      <c r="J215" s="767" t="s">
        <v>1486</v>
      </c>
    </row>
    <row r="216" spans="1:10" ht="84.95" customHeight="1" x14ac:dyDescent="0.2">
      <c r="A216" s="768" t="s">
        <v>5613</v>
      </c>
      <c r="B216" s="772"/>
      <c r="C216" s="767" t="s">
        <v>4108</v>
      </c>
      <c r="D216" s="767" t="s">
        <v>507</v>
      </c>
      <c r="E216" s="767" t="s">
        <v>4109</v>
      </c>
      <c r="F216" s="772" t="s">
        <v>4110</v>
      </c>
      <c r="G216" s="767"/>
      <c r="H216" s="767" t="s">
        <v>3473</v>
      </c>
      <c r="I216" s="769">
        <v>43276</v>
      </c>
      <c r="J216" s="767" t="s">
        <v>1486</v>
      </c>
    </row>
    <row r="217" spans="1:10" ht="84.95" customHeight="1" x14ac:dyDescent="0.2">
      <c r="A217" s="778" t="s">
        <v>5612</v>
      </c>
      <c r="B217" s="766" t="s">
        <v>3469</v>
      </c>
      <c r="C217" s="767" t="s">
        <v>4111</v>
      </c>
      <c r="D217" s="767" t="s">
        <v>507</v>
      </c>
      <c r="E217" s="767" t="s">
        <v>4112</v>
      </c>
      <c r="F217" s="772" t="s">
        <v>4113</v>
      </c>
      <c r="G217" s="772" t="s">
        <v>4114</v>
      </c>
      <c r="H217" s="767" t="s">
        <v>3473</v>
      </c>
      <c r="I217" s="769">
        <v>43276</v>
      </c>
      <c r="J217" s="767" t="s">
        <v>1486</v>
      </c>
    </row>
    <row r="218" spans="1:10" x14ac:dyDescent="0.2">
      <c r="A218" s="1820"/>
    </row>
    <row r="219" spans="1:10" x14ac:dyDescent="0.2">
      <c r="A219" s="1820"/>
    </row>
    <row r="220" spans="1:10" x14ac:dyDescent="0.2">
      <c r="A220" s="1820"/>
    </row>
    <row r="221" spans="1:10" x14ac:dyDescent="0.2">
      <c r="A221" s="1820"/>
    </row>
    <row r="222" spans="1:10" x14ac:dyDescent="0.2">
      <c r="A222" s="1820"/>
    </row>
    <row r="223" spans="1:10" x14ac:dyDescent="0.2">
      <c r="A223" s="1820"/>
    </row>
    <row r="224" spans="1:10" x14ac:dyDescent="0.2">
      <c r="A224" s="1820"/>
    </row>
    <row r="225" spans="1:1" x14ac:dyDescent="0.2">
      <c r="A225" s="1820"/>
    </row>
    <row r="226" spans="1:1" x14ac:dyDescent="0.2">
      <c r="A226" s="1820"/>
    </row>
    <row r="227" spans="1:1" x14ac:dyDescent="0.2">
      <c r="A227" s="1820"/>
    </row>
    <row r="228" spans="1:1" x14ac:dyDescent="0.2">
      <c r="A228" s="1820"/>
    </row>
    <row r="229" spans="1:1" x14ac:dyDescent="0.2">
      <c r="A229" s="1820"/>
    </row>
    <row r="230" spans="1:1" x14ac:dyDescent="0.2">
      <c r="A230" s="1820"/>
    </row>
  </sheetData>
  <autoFilter ref="A2:J217" xr:uid="{8E762949-B786-4AB4-AB8F-FDF9DAE61C32}"/>
  <mergeCells count="1">
    <mergeCell ref="A1:J1"/>
  </mergeCells>
  <pageMargins left="0.7" right="0.7" top="0.75" bottom="0.75" header="0.3" footer="0.3"/>
  <headerFooter>
    <oddFooter>&amp;L_x000D_&amp;1#&amp;"Calibri"&amp;10&amp;K000000 Fannie Mae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1-Front Cover</vt:lpstr>
      <vt:lpstr>2-What's New</vt:lpstr>
      <vt:lpstr>3-Version Summary</vt:lpstr>
      <vt:lpstr>4c-Revison Log v2.0 Rev 2</vt:lpstr>
      <vt:lpstr>5-Tab Descriptions</vt:lpstr>
      <vt:lpstr>6-Column Descriptions</vt:lpstr>
      <vt:lpstr>7-UCD v2.0 Rev 2</vt:lpstr>
      <vt:lpstr>8-Enumerations</vt:lpstr>
      <vt:lpstr>9-ucdFeeItemType Enumerations</vt:lpstr>
      <vt:lpstr>10-Graphic UCD v2.0 Rev 2</vt:lpstr>
      <vt:lpstr>Validations</vt:lpstr>
      <vt:lpstr>4b-Revison Log v2.0 Rev 1</vt:lpstr>
      <vt:lpstr>4a(i)-Deletions from v1.5</vt:lpstr>
      <vt:lpstr>4a(ii)-Revision Log v1.5-v2.0</vt:lpstr>
      <vt:lpstr>4a(iii)-Graph v1.5-v2.0</vt:lpstr>
      <vt:lpstr>'1-Front Cover'!DocumentVersionIdentifier</vt:lpstr>
      <vt:lpstr>'1-Front Cover'!Print_Area</vt:lpstr>
      <vt:lpstr>'5-Tab Descriptions'!Print_Area</vt:lpstr>
      <vt:lpstr>'6-Column Descriptions'!Print_Area</vt:lpstr>
      <vt:lpstr>'6-Column Descriptions'!Print_Titles</vt:lpstr>
      <vt:lpstr>'1-Front Cover'!PublicationDate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Flaxington</dc:creator>
  <cp:lastModifiedBy>Flaxington, Colleen</cp:lastModifiedBy>
  <dcterms:created xsi:type="dcterms:W3CDTF">2024-08-29T17:15:50Z</dcterms:created>
  <dcterms:modified xsi:type="dcterms:W3CDTF">2025-06-25T15:41:18Z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e574c4-8805-42e8-821a-2fa1606dfe1a_Enabled">
    <vt:lpwstr>true</vt:lpwstr>
  </property>
  <property fmtid="{D5CDD505-2E9C-101B-9397-08002B2CF9AE}" pid="3" name="MSIP_Label_32e574c4-8805-42e8-821a-2fa1606dfe1a_SetDate">
    <vt:lpwstr>2024-09-20T18:13:28Z</vt:lpwstr>
  </property>
  <property fmtid="{D5CDD505-2E9C-101B-9397-08002B2CF9AE}" pid="4" name="MSIP_Label_32e574c4-8805-42e8-821a-2fa1606dfe1a_Method">
    <vt:lpwstr>Privileged</vt:lpwstr>
  </property>
  <property fmtid="{D5CDD505-2E9C-101B-9397-08002B2CF9AE}" pid="5" name="MSIP_Label_32e574c4-8805-42e8-821a-2fa1606dfe1a_Name">
    <vt:lpwstr>Other Approved Label</vt:lpwstr>
  </property>
  <property fmtid="{D5CDD505-2E9C-101B-9397-08002B2CF9AE}" pid="6" name="MSIP_Label_32e574c4-8805-42e8-821a-2fa1606dfe1a_SiteId">
    <vt:lpwstr>e6baca02-d986-4077-8053-30de7d5e0d58</vt:lpwstr>
  </property>
  <property fmtid="{D5CDD505-2E9C-101B-9397-08002B2CF9AE}" pid="7" name="MSIP_Label_32e574c4-8805-42e8-821a-2fa1606dfe1a_ActionId">
    <vt:lpwstr>7deef44f-9576-4fc7-94ea-fc6add9b6225</vt:lpwstr>
  </property>
  <property fmtid="{D5CDD505-2E9C-101B-9397-08002B2CF9AE}" pid="8" name="MSIP_Label_32e574c4-8805-42e8-821a-2fa1606dfe1a_ContentBits">
    <vt:lpwstr>0</vt:lpwstr>
  </property>
  <property fmtid="{D5CDD505-2E9C-101B-9397-08002B2CF9AE}" pid="9" name="MSIP_Label_4c286bc6-6fbb-4989-b5d6-adb2d5b60650_Enabled">
    <vt:lpwstr>true</vt:lpwstr>
  </property>
  <property fmtid="{D5CDD505-2E9C-101B-9397-08002B2CF9AE}" pid="10" name="MSIP_Label_4c286bc6-6fbb-4989-b5d6-adb2d5b60650_SetDate">
    <vt:lpwstr>2025-06-23T16:08:52Z</vt:lpwstr>
  </property>
  <property fmtid="{D5CDD505-2E9C-101B-9397-08002B2CF9AE}" pid="11" name="MSIP_Label_4c286bc6-6fbb-4989-b5d6-adb2d5b60650_Method">
    <vt:lpwstr>Privileged</vt:lpwstr>
  </property>
  <property fmtid="{D5CDD505-2E9C-101B-9397-08002B2CF9AE}" pid="12" name="MSIP_Label_4c286bc6-6fbb-4989-b5d6-adb2d5b60650_Name">
    <vt:lpwstr>Public</vt:lpwstr>
  </property>
  <property fmtid="{D5CDD505-2E9C-101B-9397-08002B2CF9AE}" pid="13" name="MSIP_Label_4c286bc6-6fbb-4989-b5d6-adb2d5b60650_SiteId">
    <vt:lpwstr>24811e74-da82-41c0-b497-63ac8184347f</vt:lpwstr>
  </property>
  <property fmtid="{D5CDD505-2E9C-101B-9397-08002B2CF9AE}" pid="14" name="MSIP_Label_4c286bc6-6fbb-4989-b5d6-adb2d5b60650_ActionId">
    <vt:lpwstr>74b89b14-ae12-42cf-913d-df42c1cbc920</vt:lpwstr>
  </property>
  <property fmtid="{D5CDD505-2E9C-101B-9397-08002B2CF9AE}" pid="15" name="MSIP_Label_4c286bc6-6fbb-4989-b5d6-adb2d5b60650_ContentBits">
    <vt:lpwstr>0</vt:lpwstr>
  </property>
  <property fmtid="{D5CDD505-2E9C-101B-9397-08002B2CF9AE}" pid="16" name="MSIP_Label_4c286bc6-6fbb-4989-b5d6-adb2d5b60650_Tag">
    <vt:lpwstr>10, 0, 1, 1</vt:lpwstr>
  </property>
</Properties>
</file>